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mc:AlternateContent xmlns:mc="http://schemas.openxmlformats.org/markup-compatibility/2006">
    <mc:Choice Requires="x15">
      <x15ac:absPath xmlns:x15ac="http://schemas.microsoft.com/office/spreadsheetml/2010/11/ac" url="\\Jishalan13\050教育推進部\050教育推進部\3.調査研究\R8年度\2.エイジアクション100見直し(教育部）\14 完成データ\"/>
    </mc:Choice>
  </mc:AlternateContent>
  <xr:revisionPtr revIDLastSave="0" documentId="13_ncr:1_{342F51A9-29AB-42BC-975D-0C93BB2E47AC}" xr6:coauthVersionLast="47" xr6:coauthVersionMax="47" xr10:uidLastSave="{00000000-0000-0000-0000-000000000000}"/>
  <bookViews>
    <workbookView xWindow="-120" yWindow="-120" windowWidth="29040" windowHeight="15720" xr2:uid="{CB735490-ABC9-4FEA-ADA2-35DFEF9FD77A}"/>
  </bookViews>
  <sheets>
    <sheet name="チェックリスト" sheetId="4" r:id="rId1"/>
    <sheet name="取組達成率" sheetId="5" r:id="rId2"/>
  </sheets>
  <definedNames>
    <definedName name="_xlnm._FilterDatabase" localSheetId="0" hidden="1">チェックリスト!$A$7:$G$164</definedName>
    <definedName name="_xlnm.Print_Area" localSheetId="0">チェックリスト!$C$1:$H$164</definedName>
    <definedName name="_xlnm.Print_Area" localSheetId="1">取組達成率!$B$1:$G$57</definedName>
    <definedName name="業種リスト">#REF!</definedName>
    <definedName name="結果選択肢">#REF!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5" i="5" l="1"/>
  <c r="E34" i="5"/>
  <c r="E33" i="5"/>
  <c r="E32" i="5"/>
  <c r="E31" i="5"/>
  <c r="E30" i="5"/>
  <c r="E9" i="5"/>
  <c r="E8" i="5"/>
  <c r="E7" i="5"/>
  <c r="E6" i="5"/>
  <c r="E3" i="5"/>
  <c r="D3" i="5"/>
  <c r="D8" i="5"/>
  <c r="E4" i="5"/>
  <c r="E5" i="5"/>
  <c r="D35" i="5"/>
  <c r="D34" i="5"/>
  <c r="D33" i="5"/>
  <c r="D32" i="5"/>
  <c r="D31" i="5"/>
  <c r="D30" i="5"/>
  <c r="D9" i="5"/>
  <c r="D7" i="5"/>
  <c r="D6" i="5"/>
  <c r="D5" i="5"/>
  <c r="D4" i="5"/>
  <c r="F35" i="5" l="1"/>
  <c r="G35" i="5" s="1"/>
  <c r="F7" i="5"/>
  <c r="G7" i="5" s="1"/>
  <c r="F4" i="5"/>
  <c r="G4" i="5" s="1"/>
  <c r="F5" i="5"/>
  <c r="G5" i="5" s="1"/>
  <c r="F6" i="5"/>
  <c r="G6" i="5" s="1"/>
  <c r="F30" i="5"/>
  <c r="G30" i="5" s="1"/>
  <c r="F32" i="5"/>
  <c r="G32" i="5" s="1"/>
  <c r="F34" i="5"/>
  <c r="G34" i="5" s="1"/>
  <c r="F31" i="5"/>
  <c r="G31" i="5" s="1"/>
  <c r="F33" i="5"/>
  <c r="G33" i="5" s="1"/>
  <c r="F8" i="5"/>
  <c r="G8" i="5" s="1"/>
  <c r="F9" i="5"/>
  <c r="G9" i="5" s="1"/>
  <c r="F3" i="5"/>
  <c r="G3" i="5" s="1"/>
</calcChain>
</file>

<file path=xl/sharedStrings.xml><?xml version="1.0" encoding="utf-8"?>
<sst xmlns="http://schemas.openxmlformats.org/spreadsheetml/2006/main" count="594" uniqueCount="330">
  <si>
    <t>経営トップ自らが、高年齢者の対策を盛り込んだ安全衛生対策の方針を表明する。</t>
  </si>
  <si>
    <t>通路に十分な幅を確保する。</t>
  </si>
  <si>
    <t>階段・通路、作業場所に十分な明るさ（照度）を確保する。</t>
  </si>
  <si>
    <t>階段には手すりを設け、通路の段差を解消する。</t>
  </si>
  <si>
    <t>床や通路の滑りやすい箇所に、防滑床材、防滑グレーチング、すべり止めを設ける。</t>
  </si>
  <si>
    <t>作業現場の環境に合わせ、耐滑性があり、つまずきにくい作業靴を着用させる。</t>
  </si>
  <si>
    <t>床面の水たまり、氷、油、粉類等は放置せず、その都度取り除く。</t>
  </si>
  <si>
    <t>高所作業では、安全に作業できる広さの作業床を設けて、その端や開口部等には、バランスを崩しても安全な高さの囲い、手すり、覆い等を設ける。</t>
  </si>
  <si>
    <t xml:space="preserve">はしごや脚立の使用をできる限り避け、移動式足場や作業台等を使用させる。 </t>
  </si>
  <si>
    <t>重量物の重さや重心の位置を、できる限り明示する。</t>
  </si>
  <si>
    <t>ひねり、前かがみ、中腰等の不自然な作業姿勢にならないよう、作業台の高さや対象物の配置を改善する。</t>
  </si>
  <si>
    <t xml:space="preserve">同一作業姿勢を長時間取らないようにする。 </t>
  </si>
  <si>
    <t>身体の一部が機械と接触する前に、機械が安全側に停止する安全装置を設けている。</t>
  </si>
  <si>
    <t>機械の危険な部分は、見やすい標識・表示等により注意喚起を行う。</t>
  </si>
  <si>
    <t>機械を停止させて、点検中等の表示をした上で、機械の清掃・修理等の保守・点検を行う。</t>
  </si>
  <si>
    <t>上着やズボンの裾は巻き込まれるおそれがないか、袖のボタンはかけているか等について、作業開始前に確認する。</t>
  </si>
  <si>
    <t>長時間走行、深夜・早朝時間帯や悪天候時の走行を避け、走行計画は十分な休憩時間・仮眠時間を確保した余裕のあるものにする。</t>
  </si>
  <si>
    <t>衝突被害軽減ブレーキ、ペダル踏み間違い時加速抑制装置等の安全運転を支援するシステムを搭載した自動車（先進安全自動車）を導入する。</t>
  </si>
  <si>
    <t>急な天候の悪化や異常気象の場合には、安全の確保のための走行中止、徐行運転や一時待機等の必要な指示を行う。</t>
  </si>
  <si>
    <t>仕事により心身の健康を害することのないように、若年時から、長時間労働の抑制やワーク・ライフ・バランスの確保を行う。</t>
  </si>
  <si>
    <t>若年時から、高齢期までを見据えたキャリア形成の支援を行うとともに、高齢期を迎える前に、今後のキャリアについて考える機会を提供する。</t>
  </si>
  <si>
    <t>チェック項目</t>
    <rPh sb="4" eb="5">
      <t>コウ</t>
    </rPh>
    <rPh sb="5" eb="6">
      <t>メ</t>
    </rPh>
    <phoneticPr fontId="3"/>
  </si>
  <si>
    <t>高所作業をできる限り避け、安全に作業できる環境に整える。</t>
  </si>
  <si>
    <t>高所で作業をする場合には、その作業開始前に、作業床や手すり、墜落制止用器具を取り付ける設備等の安全性の確認を行う。</t>
  </si>
  <si>
    <t>高年齢者の安全衛生の総括管理　　　</t>
    <phoneticPr fontId="1"/>
  </si>
  <si>
    <t>基本方針の表明</t>
    <phoneticPr fontId="1"/>
  </si>
  <si>
    <t>（２）</t>
    <phoneticPr fontId="1"/>
  </si>
  <si>
    <t>高年齢者の安全衛生対策の推進体制の整備等</t>
    <phoneticPr fontId="1"/>
  </si>
  <si>
    <t>（１）</t>
    <phoneticPr fontId="1"/>
  </si>
  <si>
    <t>２</t>
    <phoneticPr fontId="1"/>
  </si>
  <si>
    <t>転倒防止</t>
    <phoneticPr fontId="1"/>
  </si>
  <si>
    <t>墜落・転落防止</t>
    <phoneticPr fontId="1"/>
  </si>
  <si>
    <t>（３）</t>
    <phoneticPr fontId="1"/>
  </si>
  <si>
    <t>腰痛予防</t>
    <phoneticPr fontId="1"/>
  </si>
  <si>
    <t>（４）</t>
    <phoneticPr fontId="1"/>
  </si>
  <si>
    <t>はさまれ・巻き込まれ防止</t>
    <phoneticPr fontId="1"/>
  </si>
  <si>
    <t>（５）</t>
    <phoneticPr fontId="1"/>
  </si>
  <si>
    <t>交通労働災害防止</t>
    <phoneticPr fontId="1"/>
  </si>
  <si>
    <t>（６）</t>
    <phoneticPr fontId="1"/>
  </si>
  <si>
    <t>熱中症予防</t>
    <phoneticPr fontId="1"/>
  </si>
  <si>
    <t>３</t>
    <phoneticPr fontId="1"/>
  </si>
  <si>
    <t>高年齢者の作業管理</t>
    <phoneticPr fontId="1"/>
  </si>
  <si>
    <t>作業内容の調整や作業開始前の準備体操</t>
    <phoneticPr fontId="1"/>
  </si>
  <si>
    <t>作業負荷の軽減</t>
    <phoneticPr fontId="1"/>
  </si>
  <si>
    <t>作業ペースや作業量のコントロール</t>
    <phoneticPr fontId="1"/>
  </si>
  <si>
    <t>休憩・休止</t>
    <phoneticPr fontId="1"/>
  </si>
  <si>
    <t>４</t>
    <phoneticPr fontId="1"/>
  </si>
  <si>
    <t>高年齢者の作業環境管理</t>
    <phoneticPr fontId="1"/>
  </si>
  <si>
    <t>視覚環境の整備</t>
    <phoneticPr fontId="1"/>
  </si>
  <si>
    <t>聴覚環境の整備</t>
    <phoneticPr fontId="1"/>
  </si>
  <si>
    <t>寒冷環境への対応</t>
    <phoneticPr fontId="1"/>
  </si>
  <si>
    <t>５</t>
    <phoneticPr fontId="1"/>
  </si>
  <si>
    <t>高年齢者の健康管理</t>
    <phoneticPr fontId="1"/>
  </si>
  <si>
    <t>メンタルヘルスケア</t>
    <phoneticPr fontId="1"/>
  </si>
  <si>
    <t>がんの教育と検診</t>
    <phoneticPr fontId="1"/>
  </si>
  <si>
    <t>６</t>
    <phoneticPr fontId="1"/>
  </si>
  <si>
    <t>高年齢者に対する安全衛生教育</t>
    <phoneticPr fontId="1"/>
  </si>
  <si>
    <t>安全衛生教育の確実な実施</t>
    <phoneticPr fontId="1"/>
  </si>
  <si>
    <t>教育・指導の実施に当たっての高年齢者の特性への配慮</t>
    <phoneticPr fontId="1"/>
  </si>
  <si>
    <t>７</t>
    <phoneticPr fontId="1"/>
  </si>
  <si>
    <t>配置・勤務形態・労働時間</t>
    <phoneticPr fontId="1"/>
  </si>
  <si>
    <t>治療と仕事との両立支援</t>
    <phoneticPr fontId="1"/>
  </si>
  <si>
    <t>健康づくりの支援</t>
    <phoneticPr fontId="1"/>
  </si>
  <si>
    <t>長時間労働の抑制やワーク・ライフ・バランスの確保</t>
    <phoneticPr fontId="1"/>
  </si>
  <si>
    <t>キャリア形成の支援</t>
    <phoneticPr fontId="1"/>
  </si>
  <si>
    <t>1</t>
    <phoneticPr fontId="1"/>
  </si>
  <si>
    <t>高齢期に健康で安全に働くことができるようにするための若年時からの準備（エイジ・マネジメント）</t>
    <phoneticPr fontId="1"/>
  </si>
  <si>
    <t>Ⅱ</t>
    <phoneticPr fontId="1"/>
  </si>
  <si>
    <t>作業列</t>
    <rPh sb="0" eb="3">
      <t>サギョウレツ</t>
    </rPh>
    <phoneticPr fontId="1"/>
  </si>
  <si>
    <t>達成率</t>
    <rPh sb="0" eb="3">
      <t>タッセイリツ</t>
    </rPh>
    <phoneticPr fontId="1"/>
  </si>
  <si>
    <t>項目数</t>
    <rPh sb="0" eb="3">
      <t>コウモクスウ</t>
    </rPh>
    <phoneticPr fontId="1"/>
  </si>
  <si>
    <t>達成数</t>
    <rPh sb="0" eb="3">
      <t>タッセイスウ</t>
    </rPh>
    <phoneticPr fontId="1"/>
  </si>
  <si>
    <t>未達成率</t>
  </si>
  <si>
    <t>未達成率</t>
    <rPh sb="0" eb="4">
      <t>ミタッセイリツ</t>
    </rPh>
    <phoneticPr fontId="1"/>
  </si>
  <si>
    <t>１　高年齢者の安全衛生の総括管理</t>
    <phoneticPr fontId="1"/>
  </si>
  <si>
    <t>５　高年齢者に対する安全衛生教育</t>
    <phoneticPr fontId="1"/>
  </si>
  <si>
    <t>２　高年齢者の作業管理　　　　　</t>
    <phoneticPr fontId="1"/>
  </si>
  <si>
    <t>３　高年齢者の作業環境管理　　　</t>
    <phoneticPr fontId="1"/>
  </si>
  <si>
    <t>４　高年齢者の健康管理　　　　　</t>
    <phoneticPr fontId="1"/>
  </si>
  <si>
    <t>７　エイジ・マネジメント　　　　</t>
    <phoneticPr fontId="1"/>
  </si>
  <si>
    <t>（４）はさまれ・巻き込まれ防止</t>
  </si>
  <si>
    <t>Ⅰ 管理編</t>
    <phoneticPr fontId="1"/>
  </si>
  <si>
    <t>Ⅱ 高齢者に多発する労働災害の防止対策編</t>
    <phoneticPr fontId="1"/>
  </si>
  <si>
    <t>（１）転倒防止　　　　　　　　</t>
  </si>
  <si>
    <t>（２）墜落・転落防止　　　　　</t>
  </si>
  <si>
    <t>（３）腰痛予防　　　　　　　　</t>
  </si>
  <si>
    <t>（５）交通労働災害防止　　　　</t>
  </si>
  <si>
    <t>（６）熱中症予防　　　　　　　</t>
  </si>
  <si>
    <t>建設業</t>
    <rPh sb="0" eb="3">
      <t>ケンセツギョウ</t>
    </rPh>
    <phoneticPr fontId="1"/>
  </si>
  <si>
    <t>陸上貨物運送事業</t>
    <rPh sb="0" eb="4">
      <t>リクジョウカモツ</t>
    </rPh>
    <rPh sb="4" eb="8">
      <t>ウンソウジギョウ</t>
    </rPh>
    <phoneticPr fontId="1"/>
  </si>
  <si>
    <t>小売業</t>
    <rPh sb="0" eb="3">
      <t>コウリギョウ</t>
    </rPh>
    <phoneticPr fontId="1"/>
  </si>
  <si>
    <t>飲食店</t>
    <rPh sb="0" eb="3">
      <t>インショクテン</t>
    </rPh>
    <phoneticPr fontId="1"/>
  </si>
  <si>
    <t>通し
番号</t>
    <rPh sb="0" eb="1">
      <t>トオ</t>
    </rPh>
    <rPh sb="3" eb="5">
      <t>バンゴウ</t>
    </rPh>
    <phoneticPr fontId="1"/>
  </si>
  <si>
    <t>不自然な姿勢を取らざるを得ない場合や反復作業を行わせる場合には、休憩・休止やストレッチを取り入れたり、他の作業と組み合わせることにより、できる限り連続しないようにする。</t>
    <rPh sb="44" eb="45">
      <t>ト</t>
    </rPh>
    <rPh sb="46" eb="47">
      <t>イ</t>
    </rPh>
    <phoneticPr fontId="1"/>
  </si>
  <si>
    <t xml:space="preserve">
21</t>
    <phoneticPr fontId="1"/>
  </si>
  <si>
    <t>肘（ひじ）の曲げ角度がおよそ90度になるような高さで作業する。</t>
    <rPh sb="23" eb="24">
      <t>タカ</t>
    </rPh>
    <rPh sb="26" eb="28">
      <t>サギョウ</t>
    </rPh>
    <phoneticPr fontId="1"/>
  </si>
  <si>
    <t>安全カバー・安全囲い等を取り外す場合には、機械が止まったことを確認してから外す。</t>
    <rPh sb="21" eb="23">
      <t>キカイ</t>
    </rPh>
    <rPh sb="24" eb="25">
      <t>ト</t>
    </rPh>
    <rPh sb="31" eb="33">
      <t>カクニン</t>
    </rPh>
    <rPh sb="37" eb="38">
      <t>ハズ</t>
    </rPh>
    <phoneticPr fontId="1"/>
  </si>
  <si>
    <r>
      <t>疲労や</t>
    </r>
    <r>
      <rPr>
        <sz val="12"/>
        <color theme="1"/>
        <rFont val="ＭＳ Ｐゴシック"/>
        <family val="2"/>
        <charset val="128"/>
      </rPr>
      <t>ストレス</t>
    </r>
    <r>
      <rPr>
        <sz val="12"/>
        <rFont val="ＭＳ Ｐゴシック"/>
        <family val="2"/>
        <charset val="128"/>
      </rPr>
      <t>を効果的に癒すことができる休憩室、シャワー室、相談室、運動施設等を設置する。</t>
    </r>
    <phoneticPr fontId="1"/>
  </si>
  <si>
    <t>高度な注意力や集中力を必要とする作業の継続時間が、長くなりすぎないようにする。</t>
    <phoneticPr fontId="1"/>
  </si>
  <si>
    <t>選択してください</t>
  </si>
  <si>
    <r>
      <rPr>
        <sz val="12"/>
        <rFont val="ＭＳ Ｐゴシック"/>
        <family val="2"/>
        <charset val="128"/>
      </rPr>
      <t>優先度</t>
    </r>
    <r>
      <rPr>
        <sz val="11"/>
        <rFont val="ＭＳ Ｐゴシック"/>
        <family val="2"/>
        <charset val="128"/>
      </rPr>
      <t xml:space="preserve">
(実施時期)</t>
    </r>
    <rPh sb="0" eb="3">
      <t>ユウセンド</t>
    </rPh>
    <rPh sb="5" eb="7">
      <t xml:space="preserve">ジッシ </t>
    </rPh>
    <rPh sb="7" eb="9">
      <t xml:space="preserve">ジキ </t>
    </rPh>
    <phoneticPr fontId="3"/>
  </si>
  <si>
    <r>
      <t xml:space="preserve">結果
</t>
    </r>
    <r>
      <rPr>
        <sz val="11"/>
        <rFont val="ＭＳ Ｐゴシック"/>
        <family val="2"/>
        <charset val="128"/>
      </rPr>
      <t>(取組状況)</t>
    </r>
    <rPh sb="0" eb="2">
      <t>ケッカ</t>
    </rPh>
    <rPh sb="4" eb="6">
      <t xml:space="preserve">トリクミ </t>
    </rPh>
    <rPh sb="6" eb="8">
      <t xml:space="preserve">ジョウキョウ </t>
    </rPh>
    <phoneticPr fontId="3"/>
  </si>
  <si>
    <t>− 業種を選択してください −</t>
    <rPh sb="2" eb="4">
      <t xml:space="preserve">ギョウｓｈグ </t>
    </rPh>
    <rPh sb="5" eb="7">
      <t xml:space="preserve">センタク </t>
    </rPh>
    <phoneticPr fontId="1"/>
  </si>
  <si>
    <t>高年齢者の安全衛生対策に取り組む組織や担当者を指定する。</t>
    <rPh sb="5" eb="7">
      <t xml:space="preserve">アンゼｎ </t>
    </rPh>
    <rPh sb="7" eb="9">
      <t xml:space="preserve">エイセイ </t>
    </rPh>
    <phoneticPr fontId="1"/>
  </si>
  <si>
    <t>高年齢者の心身機能には個人差が大きいことを踏まえて、個々人の状況に応じて、作業負荷が大きすぎないように、作業内容をきめ細かく調整する。</t>
    <rPh sb="5" eb="7">
      <t xml:space="preserve">シンシｎ </t>
    </rPh>
    <phoneticPr fontId="1"/>
  </si>
  <si>
    <t>書面・ディスプレイ（表示画面）、掲示物等の文字の大きさや色合いは、見やすくなるように工夫する。</t>
    <phoneticPr fontId="1"/>
  </si>
  <si>
    <t>高年齢者の対策を盛り込んだ安全衛生推進計画を策定し、実施・評価・改善のPDCAサイクルを回す。</t>
    <rPh sb="26" eb="28">
      <t xml:space="preserve">ジッシ </t>
    </rPh>
    <rPh sb="29" eb="31">
      <t xml:space="preserve">ヒョウカ </t>
    </rPh>
    <rPh sb="32" eb="34">
      <t xml:space="preserve">カイゼｎ </t>
    </rPh>
    <rPh sb="44" eb="45">
      <t xml:space="preserve">マワシテ </t>
    </rPh>
    <phoneticPr fontId="1"/>
  </si>
  <si>
    <t>手元や文字が見やすくなるように、職場の明るさを確保する。</t>
    <phoneticPr fontId="1"/>
  </si>
  <si>
    <t>持病があったり、体調不良の高年齢者も見られること等を踏まえて、きめ細かな健康管理を行う。</t>
    <rPh sb="0" eb="2">
      <t xml:space="preserve">ジビョウ </t>
    </rPh>
    <phoneticPr fontId="1"/>
  </si>
  <si>
    <t>高年齢者の安全衛生 管理編</t>
    <rPh sb="0" eb="3">
      <t>コウネンレイ</t>
    </rPh>
    <rPh sb="3" eb="4">
      <t>シャ</t>
    </rPh>
    <rPh sb="5" eb="7">
      <t>アンゼン</t>
    </rPh>
    <rPh sb="7" eb="9">
      <t>エイセイ</t>
    </rPh>
    <phoneticPr fontId="1"/>
  </si>
  <si>
    <t>高年齢者に多発する労働災害の防止 対策編</t>
    <rPh sb="1" eb="2">
      <t>ネン</t>
    </rPh>
    <phoneticPr fontId="1"/>
  </si>
  <si>
    <t>高年齢者の労働災害防止について、安全衛生委員会等において調査審議するなど労使で話し合う。</t>
    <phoneticPr fontId="1"/>
  </si>
  <si>
    <t>高年齢者の健康管理にあたって、産業保健体制（産業医、保健師・看護師等）を整備するとともに、地域産業保健センター等を活用する。</t>
    <rPh sb="30" eb="33">
      <t xml:space="preserve">カンゴシ </t>
    </rPh>
    <rPh sb="36" eb="38">
      <t xml:space="preserve">セイビ </t>
    </rPh>
    <phoneticPr fontId="1"/>
  </si>
  <si>
    <t>加齢に伴う心身機能の変化による労働災害発生リスクに対応するため、リスクアセスメントを行う。</t>
    <rPh sb="5" eb="7">
      <t xml:space="preserve">シンシｎ </t>
    </rPh>
    <rPh sb="10" eb="12">
      <t xml:space="preserve">ヘンカ </t>
    </rPh>
    <rPh sb="42" eb="43">
      <t>オコナ</t>
    </rPh>
    <phoneticPr fontId="1"/>
  </si>
  <si>
    <t>警報音が聞きとりにくい場合は、視覚表示（回転灯、タワーランプ等）などを併用する。</t>
    <rPh sb="4" eb="5">
      <t xml:space="preserve">キキトリ </t>
    </rPh>
    <rPh sb="15" eb="17">
      <t>◇</t>
    </rPh>
    <rPh sb="17" eb="19">
      <t xml:space="preserve">ヒョウジ </t>
    </rPh>
    <rPh sb="35" eb="37">
      <t xml:space="preserve">ヘイヨウ </t>
    </rPh>
    <phoneticPr fontId="1"/>
  </si>
  <si>
    <t>寒冷環境に長時間さらされないように、作業計画を立てる。</t>
    <phoneticPr fontId="1"/>
  </si>
  <si>
    <t>健康状態の把握</t>
    <rPh sb="2" eb="4">
      <t xml:space="preserve">ジョウタイ </t>
    </rPh>
    <phoneticPr fontId="1"/>
  </si>
  <si>
    <t>体力チェックの対象に青年期・壮年期の者を含める。</t>
    <rPh sb="12" eb="13">
      <t xml:space="preserve">キ </t>
    </rPh>
    <phoneticPr fontId="1"/>
  </si>
  <si>
    <t>体力チェック等の目的を働く人に丁寧に説明するとともに、その手法・評価基準を設ける場合は、安全衛生委員会等の審議を踏まえて作成する。</t>
    <rPh sb="11" eb="12">
      <t xml:space="preserve">ハタラク </t>
    </rPh>
    <rPh sb="13" eb="14">
      <t xml:space="preserve">ヒト </t>
    </rPh>
    <phoneticPr fontId="1"/>
  </si>
  <si>
    <t>けがをしにくい身体づくりのため、運動プログラムの導入、筋トレ・ストレッチ等の運動指導等、高年齢者の体力の維持向上に取り組む。</t>
    <phoneticPr fontId="1"/>
  </si>
  <si>
    <t>保健指導や健康相談等においては、健康診断の有所見の状況やその経年的な変化に応じて、必要となる具体的な取組内容（運動、休養・睡眠、食事、節度ある飲酒、禁煙、口腔衛生等）を紹介する。</t>
    <rPh sb="84" eb="86">
      <t xml:space="preserve">ショウカイ </t>
    </rPh>
    <phoneticPr fontId="1"/>
  </si>
  <si>
    <t>健康診断において生活習慣病や視聴力に所見があると把握された場合には、精密検査や医療機関への受診の勧奨を行うと同時に、保健指導による進行の抑制を行う。</t>
    <phoneticPr fontId="1"/>
  </si>
  <si>
    <t>けがや病気から職場に復帰する際には、休職前の健康状態への未回復や体力の低下がみられる場合があることを踏まえ、円滑な職場復帰に向けた必要な就業上の配慮を行う。</t>
    <rPh sb="3" eb="5">
      <t xml:space="preserve">ビョウキ </t>
    </rPh>
    <rPh sb="7" eb="9">
      <t xml:space="preserve">ショクバ </t>
    </rPh>
    <rPh sb="10" eb="12">
      <t xml:space="preserve">フッキ </t>
    </rPh>
    <rPh sb="14" eb="15">
      <t xml:space="preserve">サイ </t>
    </rPh>
    <rPh sb="22" eb="26">
      <t xml:space="preserve">ケンコウジョウタイ </t>
    </rPh>
    <rPh sb="57" eb="59">
      <t xml:space="preserve">ショクバ </t>
    </rPh>
    <rPh sb="59" eb="61">
      <t xml:space="preserve">フッキ </t>
    </rPh>
    <rPh sb="62" eb="63">
      <t xml:space="preserve">ムケタ </t>
    </rPh>
    <rPh sb="65" eb="67">
      <t xml:space="preserve">ヒツヨウ </t>
    </rPh>
    <phoneticPr fontId="1"/>
  </si>
  <si>
    <t>職場に復帰する際は、休業前と比べて現在の体力がどの程度あるかを把握して体力の維持向上に努めるとともに、安全に業務を行うための作業への注意力を高めるよう支援する。</t>
    <rPh sb="0" eb="2">
      <t xml:space="preserve">ショクバ </t>
    </rPh>
    <rPh sb="3" eb="5">
      <t xml:space="preserve">フッキ </t>
    </rPh>
    <rPh sb="7" eb="8">
      <t xml:space="preserve">サイ </t>
    </rPh>
    <rPh sb="14" eb="15">
      <t xml:space="preserve">クラベテ </t>
    </rPh>
    <rPh sb="17" eb="19">
      <t xml:space="preserve">ゲンザイ </t>
    </rPh>
    <rPh sb="20" eb="22">
      <t xml:space="preserve">タイリョク </t>
    </rPh>
    <rPh sb="25" eb="27">
      <t>テイド</t>
    </rPh>
    <rPh sb="31" eb="33">
      <t xml:space="preserve">ハアク </t>
    </rPh>
    <rPh sb="43" eb="44">
      <t xml:space="preserve">ツトメル </t>
    </rPh>
    <rPh sb="51" eb="53">
      <t xml:space="preserve">アンゼｎ </t>
    </rPh>
    <rPh sb="54" eb="56">
      <t xml:space="preserve">ギョウム </t>
    </rPh>
    <rPh sb="57" eb="58">
      <t xml:space="preserve">オコナウ </t>
    </rPh>
    <rPh sb="62" eb="64">
      <t xml:space="preserve">サギョウ </t>
    </rPh>
    <rPh sb="75" eb="77">
      <t xml:space="preserve">シエｎ </t>
    </rPh>
    <phoneticPr fontId="1"/>
  </si>
  <si>
    <t>体調不良等の場合に、職場で休養できる部屋を確保するとともに、必要な時すぐに医療機関等を受診できる体制を整備する。</t>
    <rPh sb="30" eb="32">
      <t xml:space="preserve">ヒツヨウ </t>
    </rPh>
    <rPh sb="33" eb="34">
      <t xml:space="preserve">トキ </t>
    </rPh>
    <phoneticPr fontId="1"/>
  </si>
  <si>
    <t>メンタルヘルスの相談窓口を設置するなど相談しやすい環境を整備する。</t>
    <rPh sb="13" eb="15">
      <t xml:space="preserve">セッチ </t>
    </rPh>
    <phoneticPr fontId="1"/>
  </si>
  <si>
    <t>ストレスチェックを実施し、自分自身のストレスへの気づきを促すとともに、職場のストレス要因の改善につなげることで、メンタルヘルス不調の未然防止を図る。</t>
    <rPh sb="9" eb="11">
      <t xml:space="preserve">ジッシ </t>
    </rPh>
    <rPh sb="13" eb="15">
      <t xml:space="preserve">ジブｎ </t>
    </rPh>
    <rPh sb="15" eb="17">
      <t xml:space="preserve">ジシｎ </t>
    </rPh>
    <rPh sb="24" eb="25">
      <t xml:space="preserve">キヅキ </t>
    </rPh>
    <rPh sb="28" eb="29">
      <t xml:space="preserve">ウナガス </t>
    </rPh>
    <rPh sb="35" eb="37">
      <t xml:space="preserve">ショクバ </t>
    </rPh>
    <rPh sb="42" eb="44">
      <t xml:space="preserve">ヨウイｎ </t>
    </rPh>
    <rPh sb="45" eb="47">
      <t xml:space="preserve">カイゼｎ </t>
    </rPh>
    <rPh sb="63" eb="65">
      <t xml:space="preserve">フチョウ </t>
    </rPh>
    <rPh sb="66" eb="68">
      <t xml:space="preserve">ミゼｎ </t>
    </rPh>
    <rPh sb="68" eb="70">
      <t xml:space="preserve">ボウシ </t>
    </rPh>
    <rPh sb="71" eb="72">
      <t xml:space="preserve">ハカル </t>
    </rPh>
    <phoneticPr fontId="1"/>
  </si>
  <si>
    <t>職場でのがん検診の実施、または健康保険組合や市町村によるがん検診の受診勧奨を行い、要精密検査対象者に対する確実な受診を指導する。</t>
    <rPh sb="0" eb="2">
      <t xml:space="preserve">ショクバ </t>
    </rPh>
    <rPh sb="6" eb="8">
      <t xml:space="preserve">ケンシｎ </t>
    </rPh>
    <rPh sb="9" eb="11">
      <t xml:space="preserve">ジッシ </t>
    </rPh>
    <rPh sb="41" eb="42">
      <t xml:space="preserve">ヨウ </t>
    </rPh>
    <rPh sb="42" eb="44">
      <t xml:space="preserve">セイミツ </t>
    </rPh>
    <rPh sb="44" eb="46">
      <t xml:space="preserve">ケンサ </t>
    </rPh>
    <rPh sb="46" eb="49">
      <t xml:space="preserve">タイショウシャ </t>
    </rPh>
    <rPh sb="50" eb="51">
      <t xml:space="preserve">タイスル </t>
    </rPh>
    <rPh sb="53" eb="55">
      <t xml:space="preserve">カクジツ </t>
    </rPh>
    <rPh sb="56" eb="58">
      <t xml:space="preserve">ジュシｎ </t>
    </rPh>
    <rPh sb="59" eb="61">
      <t xml:space="preserve">シドウ </t>
    </rPh>
    <phoneticPr fontId="1"/>
  </si>
  <si>
    <t>保護具等は必ず着用させる。</t>
    <rPh sb="0" eb="3">
      <t xml:space="preserve">ホゴグ </t>
    </rPh>
    <rPh sb="3" eb="4">
      <t xml:space="preserve">ナド </t>
    </rPh>
    <rPh sb="5" eb="6">
      <t xml:space="preserve">カナラズ </t>
    </rPh>
    <rPh sb="7" eb="9">
      <t xml:space="preserve">チャクヨウ </t>
    </rPh>
    <phoneticPr fontId="1"/>
  </si>
  <si>
    <t>加齢に伴う心身機能の変化が労働災害発生リスクを高める実態について教育を行い、自己管理の意識向上、体力維持、および生活習慣の改善を促す。</t>
    <rPh sb="5" eb="7">
      <t xml:space="preserve">シンシｎ </t>
    </rPh>
    <rPh sb="7" eb="9">
      <t xml:space="preserve">キノウ </t>
    </rPh>
    <rPh sb="10" eb="12">
      <t xml:space="preserve">ヘンカ </t>
    </rPh>
    <rPh sb="26" eb="28">
      <t xml:space="preserve">ジッタイ </t>
    </rPh>
    <rPh sb="38" eb="42">
      <t xml:space="preserve">ジコカンリ </t>
    </rPh>
    <rPh sb="43" eb="45">
      <t xml:space="preserve">イシキ </t>
    </rPh>
    <rPh sb="45" eb="47">
      <t xml:space="preserve">コウジョウ </t>
    </rPh>
    <rPh sb="48" eb="50">
      <t xml:space="preserve">タイリョク </t>
    </rPh>
    <rPh sb="50" eb="52">
      <t xml:space="preserve">イジ </t>
    </rPh>
    <rPh sb="56" eb="58">
      <t xml:space="preserve">セイカツ </t>
    </rPh>
    <rPh sb="58" eb="60">
      <t xml:space="preserve">シュウカｎ </t>
    </rPh>
    <rPh sb="61" eb="63">
      <t xml:space="preserve">カイゼｎ </t>
    </rPh>
    <rPh sb="64" eb="65">
      <t xml:space="preserve">ウナガス </t>
    </rPh>
    <phoneticPr fontId="1"/>
  </si>
  <si>
    <t>高年齢者の勤務条件</t>
    <rPh sb="5" eb="7">
      <t xml:space="preserve">キンムｙ </t>
    </rPh>
    <phoneticPr fontId="1"/>
  </si>
  <si>
    <t>高年齢者の心身機能、健康状態を踏まえて、安全や健康の確保ができる職務配置を行う。</t>
    <rPh sb="5" eb="7">
      <t xml:space="preserve">シンシｎ </t>
    </rPh>
    <rPh sb="7" eb="9">
      <t xml:space="preserve">キノウ </t>
    </rPh>
    <rPh sb="10" eb="12">
      <t xml:space="preserve">ケンコウ </t>
    </rPh>
    <rPh sb="12" eb="14">
      <t xml:space="preserve">ジョウタイ </t>
    </rPh>
    <rPh sb="15" eb="16">
      <t xml:space="preserve">フマエテ </t>
    </rPh>
    <rPh sb="20" eb="22">
      <t xml:space="preserve">アンゼｎ </t>
    </rPh>
    <rPh sb="23" eb="25">
      <t xml:space="preserve">ケンコウ </t>
    </rPh>
    <rPh sb="26" eb="28">
      <t xml:space="preserve">カクホ </t>
    </rPh>
    <rPh sb="32" eb="34">
      <t xml:space="preserve">ショクム </t>
    </rPh>
    <rPh sb="34" eb="36">
      <t xml:space="preserve">ハイチ </t>
    </rPh>
    <rPh sb="37" eb="38">
      <t xml:space="preserve">オコナウ </t>
    </rPh>
    <phoneticPr fontId="1"/>
  </si>
  <si>
    <t>高年齢者の知識と経験を生かして活躍できるような、職場の風土づくりを行う。</t>
    <rPh sb="0" eb="1">
      <t xml:space="preserve">コウ </t>
    </rPh>
    <rPh sb="1" eb="2">
      <t xml:space="preserve">ネンレイシャ </t>
    </rPh>
    <rPh sb="4" eb="5">
      <t>ノ</t>
    </rPh>
    <rPh sb="5" eb="7">
      <t xml:space="preserve">チシキ </t>
    </rPh>
    <rPh sb="8" eb="10">
      <t xml:space="preserve">ケイケｎ </t>
    </rPh>
    <rPh sb="11" eb="12">
      <t xml:space="preserve">イカシテ </t>
    </rPh>
    <rPh sb="15" eb="17">
      <t xml:space="preserve">カツヤク </t>
    </rPh>
    <rPh sb="24" eb="26">
      <t xml:space="preserve">ショクバ </t>
    </rPh>
    <rPh sb="27" eb="29">
      <t xml:space="preserve">フウド </t>
    </rPh>
    <rPh sb="33" eb="34">
      <t xml:space="preserve">オコナウ </t>
    </rPh>
    <phoneticPr fontId="1"/>
  </si>
  <si>
    <t>高年齢者が、働きやすい柔軟な勤務制度・休暇制度を利用できる。</t>
    <rPh sb="0" eb="4">
      <t xml:space="preserve">コウネンレイシャ </t>
    </rPh>
    <rPh sb="5" eb="6">
      <t>、</t>
    </rPh>
    <rPh sb="6" eb="7">
      <t xml:space="preserve">ハタラキヤスイ </t>
    </rPh>
    <rPh sb="11" eb="13">
      <t xml:space="preserve">ジュウナンナ </t>
    </rPh>
    <rPh sb="14" eb="16">
      <t xml:space="preserve">キンム </t>
    </rPh>
    <rPh sb="16" eb="18">
      <t xml:space="preserve">セイド </t>
    </rPh>
    <rPh sb="19" eb="21">
      <t xml:space="preserve">キュウカ </t>
    </rPh>
    <rPh sb="21" eb="23">
      <t xml:space="preserve">セイド </t>
    </rPh>
    <rPh sb="24" eb="26">
      <t xml:space="preserve">リヨウ </t>
    </rPh>
    <phoneticPr fontId="1"/>
  </si>
  <si>
    <t>できる限り夜勤を避けるとともに、夜勤をさせる場合には、心身の負担を軽減するように夜勤シフトや休日を調整する。</t>
    <phoneticPr fontId="1"/>
  </si>
  <si>
    <t>病気を抱える者が、治療をしながら安心して働き続けられるよう支援するため、本人からの相談に応じ、適切に対応できる体制・環境を整備し、必要な配慮等を行う。</t>
    <phoneticPr fontId="1"/>
  </si>
  <si>
    <t>高齢期になっても元気に働くことができるように、若年時から、運動指導、生活習慣指導等（休養・睡眠、食事、節度ある飲酒、禁煙等）の健康教育、口腔衛生等の健康づくりの支援を行う。</t>
    <rPh sb="40" eb="41">
      <t xml:space="preserve">ナド </t>
    </rPh>
    <phoneticPr fontId="1"/>
  </si>
  <si>
    <t>年齢に関わらずヘルスリテラシー（健康や医療に対する正しい情報を入手し、理解・活用できる能力）向上のための情報提供を行う。</t>
    <phoneticPr fontId="1"/>
  </si>
  <si>
    <r>
      <t>女性特有の健康上の課題（月経困難症、過多月経症、月経前症候群、乳がん・子宮がん、更年期障害、骨粗しょう症、プレコンセプションケア等）</t>
    </r>
    <r>
      <rPr>
        <sz val="10"/>
        <rFont val="ＭＳ Ｐゴシック"/>
        <family val="2"/>
        <charset val="128"/>
      </rPr>
      <t xml:space="preserve"> </t>
    </r>
    <r>
      <rPr>
        <sz val="12"/>
        <rFont val="ＭＳ Ｐゴシック"/>
        <family val="2"/>
        <charset val="128"/>
      </rPr>
      <t>についての支援　　</t>
    </r>
    <rPh sb="12" eb="14">
      <t>ゲッケイ</t>
    </rPh>
    <rPh sb="14" eb="17">
      <t xml:space="preserve">コンナンショウ </t>
    </rPh>
    <rPh sb="18" eb="20">
      <t xml:space="preserve">カタ </t>
    </rPh>
    <rPh sb="20" eb="23">
      <t xml:space="preserve">ゲッケイショウ </t>
    </rPh>
    <rPh sb="24" eb="26">
      <t xml:space="preserve">ゲッケイ </t>
    </rPh>
    <rPh sb="26" eb="27">
      <t xml:space="preserve">マエ </t>
    </rPh>
    <rPh sb="27" eb="30">
      <t xml:space="preserve">ショウコウグｎ </t>
    </rPh>
    <rPh sb="31" eb="32">
      <t xml:space="preserve">ニュウガｎ </t>
    </rPh>
    <rPh sb="35" eb="37">
      <t xml:space="preserve">シキュウ </t>
    </rPh>
    <rPh sb="40" eb="45">
      <t xml:space="preserve">コウネンキショウガイ </t>
    </rPh>
    <rPh sb="46" eb="48">
      <t xml:space="preserve">コツソショウショウ </t>
    </rPh>
    <phoneticPr fontId="1"/>
  </si>
  <si>
    <t>乳がんや子宮がんについて、職場でのがん検診の実施、健康保険組合等や市町村が実施するがん検診の受診を勧奨するとともに、健康教育を行う。</t>
    <rPh sb="13" eb="15">
      <t xml:space="preserve">ショクバ </t>
    </rPh>
    <rPh sb="58" eb="60">
      <t xml:space="preserve">ケンコウ </t>
    </rPh>
    <rPh sb="60" eb="62">
      <t xml:space="preserve">キョウイク </t>
    </rPh>
    <rPh sb="63" eb="64">
      <t xml:space="preserve">オコナウ </t>
    </rPh>
    <phoneticPr fontId="1"/>
  </si>
  <si>
    <t>若年時から、骨粗しょう症（更年期以降の予防）についての健康教育を行うとともに、極端なダイエットの防止等の食事指導や運動習慣づくりの支援を行う。</t>
    <rPh sb="13" eb="16">
      <t xml:space="preserve">コウネンキ </t>
    </rPh>
    <rPh sb="16" eb="18">
      <t xml:space="preserve">イコウ </t>
    </rPh>
    <rPh sb="19" eb="21">
      <t xml:space="preserve">ヨボウ </t>
    </rPh>
    <phoneticPr fontId="1"/>
  </si>
  <si>
    <t>床、通路、階段、出入口には物を放置せず、転倒の原因は取り除く。</t>
    <rPh sb="20" eb="22">
      <t xml:space="preserve">テントウ </t>
    </rPh>
    <phoneticPr fontId="1"/>
  </si>
  <si>
    <t>足元の電気配線やケーブルはまとめる。</t>
    <phoneticPr fontId="1"/>
  </si>
  <si>
    <t>段差を解消できない箇所や滑りやすい箇所が残る場合は、表示等により注意喚起を行う。</t>
    <phoneticPr fontId="1"/>
  </si>
  <si>
    <t>すれ違い時の接触などがないよう、安全な動線を確保する。</t>
    <phoneticPr fontId="1"/>
  </si>
  <si>
    <t>書類やスマートフォンを見ながらの「ながら歩き」、ポケットに手を入れた「ポケットハンド」での歩行や「廊下を走ること」を禁止する。</t>
    <phoneticPr fontId="1"/>
  </si>
  <si>
    <t>ヒヤリ・ハット情報を活用して、歩行にまつわる危険マップ等を作成して周知する。</t>
    <phoneticPr fontId="1"/>
  </si>
  <si>
    <t>高所作業では、ヘルメット（「飛来・落下物用」と「墜落時保護用」の規格をともに満たすもの）と墜落制止用器具を使用させる。</t>
    <phoneticPr fontId="1"/>
  </si>
  <si>
    <t>はしごや脚立を使用する場合には、滑り止めを使う、天板に立たない等の安全な方法で使用する。</t>
    <rPh sb="16" eb="17">
      <t xml:space="preserve">スベリドメ </t>
    </rPh>
    <rPh sb="21" eb="22">
      <t xml:space="preserve">ツカウ </t>
    </rPh>
    <phoneticPr fontId="1"/>
  </si>
  <si>
    <t>重量物の取扱作業について、実施頻度と作業時間を減らす。</t>
    <rPh sb="13" eb="15">
      <t xml:space="preserve">ジッシ </t>
    </rPh>
    <rPh sb="15" eb="17">
      <t xml:space="preserve">ヒンド </t>
    </rPh>
    <rPh sb="18" eb="20">
      <t xml:space="preserve">サギョウ </t>
    </rPh>
    <rPh sb="20" eb="22">
      <t xml:space="preserve">ジカｎ </t>
    </rPh>
    <rPh sb="23" eb="24">
      <t xml:space="preserve">ヘラス </t>
    </rPh>
    <phoneticPr fontId="1"/>
  </si>
  <si>
    <t>重量物を取り扱う場合には、機械（台車・昇降装置・バランサー等）による自動化・省力化や支援機器（アシストスーツ等）の活用により、作業負担を軽減する。</t>
    <rPh sb="63" eb="65">
      <t xml:space="preserve">サギョウ </t>
    </rPh>
    <rPh sb="65" eb="67">
      <t xml:space="preserve">フタｎ </t>
    </rPh>
    <rPh sb="68" eb="70">
      <t xml:space="preserve">ケイゲｎ </t>
    </rPh>
    <phoneticPr fontId="1"/>
  </si>
  <si>
    <t>重量物は、2人以上で取り扱う。</t>
    <rPh sb="6" eb="7">
      <t xml:space="preserve">ニｎ </t>
    </rPh>
    <rPh sb="7" eb="9">
      <t xml:space="preserve">イジョウ </t>
    </rPh>
    <rPh sb="10" eb="11">
      <t xml:space="preserve">トリアツカウ </t>
    </rPh>
    <phoneticPr fontId="1"/>
  </si>
  <si>
    <t>介護・看護作業においては、介護用リフト、スライディングボード・シート等を使用し、抱え上げ作業を抑制する。</t>
    <rPh sb="36" eb="38">
      <t>シヨウヨクセイ</t>
    </rPh>
    <phoneticPr fontId="1"/>
  </si>
  <si>
    <t>機械の危険な部分には、バランスを崩した場合でも接触しない高さの防護ガード（囲い・柵・扉・カバー）を設置し、かつ衝突時の負傷防止用クッションを取り付ける。</t>
    <rPh sb="19" eb="21">
      <t xml:space="preserve">バアイ </t>
    </rPh>
    <rPh sb="31" eb="33">
      <t xml:space="preserve">ボウゴ </t>
    </rPh>
    <rPh sb="50" eb="51">
      <t xml:space="preserve">セッチ </t>
    </rPh>
    <rPh sb="55" eb="58">
      <t xml:space="preserve">ショウトツジ </t>
    </rPh>
    <rPh sb="59" eb="61">
      <t xml:space="preserve">フショウ </t>
    </rPh>
    <rPh sb="61" eb="63">
      <t xml:space="preserve">ボウシ </t>
    </rPh>
    <rPh sb="63" eb="64">
      <t xml:space="preserve">ヨウ </t>
    </rPh>
    <rPh sb="70" eb="71">
      <t xml:space="preserve">トリツケル </t>
    </rPh>
    <phoneticPr fontId="1"/>
  </si>
  <si>
    <t>安全装置がある場合は、作動するか定期的に点検する。</t>
    <rPh sb="16" eb="19">
      <t xml:space="preserve">テイキテキ </t>
    </rPh>
    <phoneticPr fontId="1"/>
  </si>
  <si>
    <t>台車等へのはさまれ・巻き込まれ防止のために、作業に適切な靴を履いているか確認する。</t>
    <rPh sb="0" eb="2">
      <t xml:space="preserve">ダイシャ </t>
    </rPh>
    <rPh sb="2" eb="3">
      <t xml:space="preserve">ナド </t>
    </rPh>
    <rPh sb="10" eb="11">
      <t xml:space="preserve">マキコマレ </t>
    </rPh>
    <rPh sb="15" eb="17">
      <t xml:space="preserve">ボウシ </t>
    </rPh>
    <phoneticPr fontId="1"/>
  </si>
  <si>
    <t>安全な運転に支障をきたすおそれ（疲労、飲酒、睡眠不足、服薬など）がないか、運転開始前に、対面での問いかけやアルコールチェッカー等を用いて確認する。</t>
    <rPh sb="0" eb="2">
      <t xml:space="preserve">アンゼｎ </t>
    </rPh>
    <rPh sb="3" eb="5">
      <t xml:space="preserve">ウンテｎ </t>
    </rPh>
    <rPh sb="6" eb="8">
      <t xml:space="preserve">シショウ </t>
    </rPh>
    <rPh sb="16" eb="18">
      <t xml:space="preserve">ヒロウ </t>
    </rPh>
    <rPh sb="19" eb="21">
      <t xml:space="preserve">インシュ </t>
    </rPh>
    <rPh sb="24" eb="26">
      <t xml:space="preserve">フソク </t>
    </rPh>
    <rPh sb="27" eb="29">
      <t xml:space="preserve">フクヤク </t>
    </rPh>
    <rPh sb="44" eb="46">
      <t xml:space="preserve">タイメｎ </t>
    </rPh>
    <rPh sb="65" eb="66">
      <t xml:space="preserve">モチイテ </t>
    </rPh>
    <phoneticPr fontId="1"/>
  </si>
  <si>
    <t>必要に応じて、運転適性検査、視野検査や睡眠時無呼吸症候群の検査を行う。</t>
    <rPh sb="0" eb="2">
      <t xml:space="preserve">ヒツヨウ </t>
    </rPh>
    <rPh sb="3" eb="4">
      <t xml:space="preserve">オウジテ </t>
    </rPh>
    <rPh sb="14" eb="16">
      <t xml:space="preserve">シヤ </t>
    </rPh>
    <rPh sb="16" eb="18">
      <t xml:space="preserve">ケンサ </t>
    </rPh>
    <phoneticPr fontId="1"/>
  </si>
  <si>
    <t>睡眠不足、飲酒や服薬が運転に与えるリスクへの理解を深めるとともに、長年の慣れから安全確認や運転動作がおろそかにならないよう、定期的な交通安全教育を実施する。</t>
    <rPh sb="8" eb="10">
      <t xml:space="preserve">フクヤク </t>
    </rPh>
    <rPh sb="11" eb="13">
      <t xml:space="preserve">ウンテｎ </t>
    </rPh>
    <rPh sb="14" eb="15">
      <t xml:space="preserve">アタエル </t>
    </rPh>
    <rPh sb="22" eb="24">
      <t xml:space="preserve">リカイ </t>
    </rPh>
    <rPh sb="25" eb="26">
      <t xml:space="preserve">フカメル </t>
    </rPh>
    <rPh sb="47" eb="49">
      <t xml:space="preserve">ドウサ </t>
    </rPh>
    <rPh sb="62" eb="65">
      <t xml:space="preserve">テイキテキ </t>
    </rPh>
    <rPh sb="73" eb="75">
      <t xml:space="preserve">ジッシ </t>
    </rPh>
    <phoneticPr fontId="1"/>
  </si>
  <si>
    <t>作業開始前や休憩時間中に、深部体温を下げるために、プレクーリング（あらかじめからだや手足を冷やして深部体温を下げる）を行う。</t>
    <rPh sb="42" eb="44">
      <t xml:space="preserve">テアシ </t>
    </rPh>
    <rPh sb="45" eb="46">
      <t xml:space="preserve">ヒヤシ </t>
    </rPh>
    <rPh sb="49" eb="51">
      <t xml:space="preserve">シンブ </t>
    </rPh>
    <rPh sb="51" eb="53">
      <t xml:space="preserve">タイオｎ </t>
    </rPh>
    <rPh sb="54" eb="55">
      <t xml:space="preserve">サゲル </t>
    </rPh>
    <phoneticPr fontId="1"/>
  </si>
  <si>
    <t>自覚症状の有無に関わらず、定期的に水分・塩分を摂取させる。</t>
    <phoneticPr fontId="1"/>
  </si>
  <si>
    <t>暑さに慣れるまでの間（梅雨明け直後、長期の休み明け等）は十分な休憩を取り、１週間程度以上かけて徐々に身体を慣らすようにする。</t>
    <phoneticPr fontId="1"/>
  </si>
  <si>
    <t>暑さ指数が高いときは、作業の中止、作業時間の短縮、こまめな休憩、身体作業強度の低い作業への変更、日陰の場所などへの作業場所の変更等を行う。</t>
    <rPh sb="48" eb="50">
      <t xml:space="preserve">ヒカゲ </t>
    </rPh>
    <rPh sb="51" eb="53">
      <t xml:space="preserve">バショ </t>
    </rPh>
    <phoneticPr fontId="1"/>
  </si>
  <si>
    <t>クールジャケット等の透湿性・通気性のよい服を着用させるとともに、直射日光下では、通気性のよい帽子やヘルメット等を着用させる。</t>
    <phoneticPr fontId="1"/>
  </si>
  <si>
    <t>簡易な屋根、通風、冷房施設や、ミストシャワー等の暑さ指数を下げるための設備を整備する。</t>
    <phoneticPr fontId="1"/>
  </si>
  <si>
    <t>早期発見のための体制整備、重篤化を防止するための実施手順の作成を行い、これらについて関係作業者へ確実に周知する。</t>
    <rPh sb="15" eb="17">
      <t xml:space="preserve">テンキ </t>
    </rPh>
    <rPh sb="17" eb="19">
      <t xml:space="preserve">ヨホウ </t>
    </rPh>
    <rPh sb="27" eb="29">
      <t xml:space="preserve">ハッショウ </t>
    </rPh>
    <rPh sb="38" eb="40">
      <t xml:space="preserve">ジュウブｎ </t>
    </rPh>
    <rPh sb="41" eb="43">
      <t xml:space="preserve">キュウケイ </t>
    </rPh>
    <rPh sb="43" eb="45">
      <t xml:space="preserve">ジカｎ </t>
    </rPh>
    <rPh sb="46" eb="48">
      <t xml:space="preserve">カクホ </t>
    </rPh>
    <rPh sb="49" eb="51">
      <t xml:space="preserve">サギョウ </t>
    </rPh>
    <rPh sb="52" eb="54">
      <t xml:space="preserve">チュウシ </t>
    </rPh>
    <rPh sb="55" eb="56">
      <t xml:space="preserve">カンスル ジコウ フクメタ </t>
    </rPh>
    <phoneticPr fontId="1"/>
  </si>
  <si>
    <t>６　高年齢者の勤務条件　　　　　</t>
    <rPh sb="7" eb="9">
      <t xml:space="preserve">キンム </t>
    </rPh>
    <phoneticPr fontId="1"/>
  </si>
  <si>
    <t>強い筋力を要する作業や長時間にわたって筋力を使用する作業を減らす。</t>
    <phoneticPr fontId="1"/>
  </si>
  <si>
    <t>呼吸が乱れるような速い動作を伴う作業や瞬時の判断を必要とする作業をなくすとともに、緊急の場合でも、過度な作業負荷がかからないようにする。</t>
    <phoneticPr fontId="1"/>
  </si>
  <si>
    <t>担当する作業の量や到達点を事前に明示するほか、自らの作業の進捗状況を確認できるようにする。</t>
    <phoneticPr fontId="1"/>
  </si>
  <si>
    <t>休憩時間のほかに、トイレに行くための時間や作業の休止時間を取ることができるようにする。</t>
    <phoneticPr fontId="1"/>
  </si>
  <si>
    <t>警報音等は聞き取りやすい中低音域の音に設定し、音源の向き等に配慮する。</t>
    <phoneticPr fontId="1"/>
  </si>
  <si>
    <t>会話を妨げる背景騒音の音量を小さくし、会話を聞き取りやすくする。</t>
    <phoneticPr fontId="1"/>
  </si>
  <si>
    <t>法定の健康診断を確実に実施する。定年退職後に再雇用された短時間勤務者等で法定健診の対象外となる者についても、事業場の実情に応じ健康診断を実施する。</t>
    <phoneticPr fontId="1"/>
  </si>
  <si>
    <t>高年齢者を対象として体力チェック等を継続的に行う。</t>
    <phoneticPr fontId="1"/>
  </si>
  <si>
    <t>健康診断や体力チェック等の結果について、産業医等の意見を聴き、必要がある場合には、作業時間の短縮、作業内容の変更等の就業上の措置を行う。</t>
    <phoneticPr fontId="1"/>
  </si>
  <si>
    <t>所見のある健康診断結果を踏まえて、医師等から意見を聴取する際には、医師等が判断を行うに当たって必要となる本人の就業状況に関する情報（作業時間、作業内容等）を的確に提供する。</t>
    <phoneticPr fontId="1"/>
  </si>
  <si>
    <t>健康や体力の状況は加齢により個人差が拡大するため、個々の状況に応じて適合する業務を高年齢者とマッチングさせるよう努める。</t>
    <phoneticPr fontId="1"/>
  </si>
  <si>
    <t>高年齢者の特性（職場における役割の変化、病気・体調不良、睡眠の質の低下等に伴うストレスの増加やストレス耐性の低下等）を踏まえたメンタルヘルスケアを行う。</t>
    <phoneticPr fontId="1"/>
  </si>
  <si>
    <t>高年齢者や管理監督者に対して、メンタルヘルスケアについての研修や情報提供を行う。</t>
    <phoneticPr fontId="1"/>
  </si>
  <si>
    <t>がんについての理解を促す健康教育を行うとともに、がん予防につながる生活習慣の改善（禁煙等）の指導を行う。</t>
    <phoneticPr fontId="1"/>
  </si>
  <si>
    <t>法令で定められた安全衛生教育を確実に実施する。</t>
    <phoneticPr fontId="1"/>
  </si>
  <si>
    <t>「ベテランだから大丈夫」という先入観を持たず、十分な時間をかけて、写真や図、映像等の情報も活用し、教育・指導を行う。</t>
    <phoneticPr fontId="1"/>
  </si>
  <si>
    <t>高年齢者の職場における役割を明確にするとともに、円滑に適応できる体制・環境を整備する。</t>
    <rPh sb="32" eb="34">
      <t xml:space="preserve">タイセイ </t>
    </rPh>
    <rPh sb="35" eb="37">
      <t xml:space="preserve">カンキョユ </t>
    </rPh>
    <rPh sb="38" eb="40">
      <t xml:space="preserve">セイビ </t>
    </rPh>
    <phoneticPr fontId="1"/>
  </si>
  <si>
    <t>休職した場合に円滑に職場復帰できるプログラムを定めている。</t>
    <rPh sb="0" eb="2">
      <t xml:space="preserve">キュウショク </t>
    </rPh>
    <rPh sb="4" eb="6">
      <t xml:space="preserve">バアイ </t>
    </rPh>
    <rPh sb="7" eb="9">
      <t xml:space="preserve">エンカツ </t>
    </rPh>
    <rPh sb="10" eb="12">
      <t xml:space="preserve">ショクバ </t>
    </rPh>
    <rPh sb="12" eb="14">
      <t xml:space="preserve">フッキ </t>
    </rPh>
    <rPh sb="23" eb="24">
      <t xml:space="preserve">サダメテ </t>
    </rPh>
    <phoneticPr fontId="1"/>
  </si>
  <si>
    <r>
      <t>月経困難症、過多月経症、月経前症候群や更年期障害</t>
    </r>
    <r>
      <rPr>
        <sz val="12"/>
        <color theme="1"/>
        <rFont val="ＭＳ Ｐゴシック"/>
        <family val="3"/>
        <charset val="128"/>
      </rPr>
      <t>についての理解を促す健康教育を行うとともに、本人から就業上の配慮の申し出があった場合は、必要な配慮を行う。</t>
    </r>
    <rPh sb="0" eb="2">
      <t xml:space="preserve">ゲッケイ </t>
    </rPh>
    <rPh sb="2" eb="5">
      <t xml:space="preserve">コンナンショウ </t>
    </rPh>
    <rPh sb="6" eb="8">
      <t xml:space="preserve">カタ </t>
    </rPh>
    <rPh sb="8" eb="11">
      <t xml:space="preserve">ゲッケイショウ </t>
    </rPh>
    <rPh sb="12" eb="15">
      <t xml:space="preserve">ゲッケイマエ </t>
    </rPh>
    <rPh sb="15" eb="18">
      <t xml:space="preserve">ショウコウグｎ </t>
    </rPh>
    <rPh sb="29" eb="31">
      <t>リカイ</t>
    </rPh>
    <rPh sb="32" eb="33">
      <t>ウナガ</t>
    </rPh>
    <rPh sb="34" eb="36">
      <t>ケンコウ</t>
    </rPh>
    <rPh sb="36" eb="38">
      <t>キョウイク</t>
    </rPh>
    <rPh sb="39" eb="40">
      <t>オコナ</t>
    </rPh>
    <rPh sb="46" eb="48">
      <t>ホンニン</t>
    </rPh>
    <rPh sb="50" eb="52">
      <t>シュウギョウ</t>
    </rPh>
    <rPh sb="52" eb="53">
      <t>ジョウ</t>
    </rPh>
    <rPh sb="54" eb="56">
      <t>ハイリョ</t>
    </rPh>
    <rPh sb="57" eb="58">
      <t>モウ</t>
    </rPh>
    <rPh sb="59" eb="60">
      <t>デ</t>
    </rPh>
    <rPh sb="64" eb="66">
      <t>バアイ</t>
    </rPh>
    <rPh sb="68" eb="70">
      <t>ヒツヨウ</t>
    </rPh>
    <rPh sb="71" eb="73">
      <t>ハイリョ</t>
    </rPh>
    <rPh sb="74" eb="75">
      <t>オコナ</t>
    </rPh>
    <phoneticPr fontId="1"/>
  </si>
  <si>
    <t>業務で自動車を運転する人は、ドライブレコーダーの記録や添乗チェック等により運転技能を確認して、安全運転の意識啓発を図る。</t>
    <rPh sb="0" eb="2">
      <t>ギョウム</t>
    </rPh>
    <rPh sb="3" eb="6">
      <t>ジドウシャ</t>
    </rPh>
    <rPh sb="7" eb="9">
      <t>ウンテン</t>
    </rPh>
    <rPh sb="11" eb="12">
      <t>ヒト</t>
    </rPh>
    <rPh sb="47" eb="49">
      <t>アンゼン</t>
    </rPh>
    <rPh sb="49" eb="51">
      <t>ウンテン</t>
    </rPh>
    <rPh sb="52" eb="54">
      <t>イシキ</t>
    </rPh>
    <rPh sb="54" eb="56">
      <t>ケイハツ</t>
    </rPh>
    <rPh sb="57" eb="58">
      <t>ハカ</t>
    </rPh>
    <phoneticPr fontId="1"/>
  </si>
  <si>
    <r>
      <t>高年齢者が、労働災害の発生リスクや働く上での負担、自身の不調があると考える場合に、相談しやすい体制を整備し、必要に応じて、作業内容や作業方法の変更、作業時間の</t>
    </r>
    <r>
      <rPr>
        <sz val="12"/>
        <color theme="1"/>
        <rFont val="ＭＳ Ｐゴシック"/>
        <family val="3"/>
        <charset val="128"/>
      </rPr>
      <t>見直し等を行う</t>
    </r>
    <r>
      <rPr>
        <sz val="12"/>
        <rFont val="ＭＳ Ｐゴシック"/>
        <family val="2"/>
        <charset val="128"/>
      </rPr>
      <t xml:space="preserve">。 </t>
    </r>
    <rPh sb="79" eb="81">
      <t>ミナオ</t>
    </rPh>
    <rPh sb="82" eb="83">
      <t>トウ</t>
    </rPh>
    <phoneticPr fontId="1"/>
  </si>
  <si>
    <r>
      <t>作業開始前に</t>
    </r>
    <r>
      <rPr>
        <sz val="12"/>
        <color theme="1"/>
        <rFont val="ＭＳ Ｐゴシック"/>
        <family val="3"/>
        <charset val="128"/>
      </rPr>
      <t>、季節や作業に応じた準備</t>
    </r>
    <r>
      <rPr>
        <sz val="12"/>
        <rFont val="ＭＳ Ｐゴシック"/>
        <family val="2"/>
        <charset val="128"/>
      </rPr>
      <t>体操やストレッチを行い、からだを十分にほぐしてから作業に着手できるようにする。</t>
    </r>
    <rPh sb="7" eb="9">
      <t>キセツ</t>
    </rPh>
    <rPh sb="10" eb="12">
      <t>サギョウ</t>
    </rPh>
    <rPh sb="13" eb="14">
      <t>オウ</t>
    </rPh>
    <phoneticPr fontId="1"/>
  </si>
  <si>
    <r>
      <t>作業負荷が大きくなりすぎないように、作業ペースや作業</t>
    </r>
    <r>
      <rPr>
        <sz val="12"/>
        <color theme="1"/>
        <rFont val="ＭＳ Ｐゴシック"/>
        <family val="3"/>
        <charset val="128"/>
      </rPr>
      <t>量が個々人</t>
    </r>
    <r>
      <rPr>
        <sz val="12"/>
        <rFont val="ＭＳ Ｐゴシック"/>
        <family val="2"/>
        <charset val="128"/>
      </rPr>
      <t>に合ったものとなるよう調整する。</t>
    </r>
    <phoneticPr fontId="1"/>
  </si>
  <si>
    <r>
      <t>近い距離での細かい作業を避けて、見やすくなるように、作業者と作業対象物との距離を調整</t>
    </r>
    <r>
      <rPr>
        <sz val="12"/>
        <color theme="1"/>
        <rFont val="ＭＳ Ｐゴシック"/>
        <family val="3"/>
        <charset val="128"/>
      </rPr>
      <t>する。</t>
    </r>
    <phoneticPr fontId="1"/>
  </si>
  <si>
    <r>
      <t>寒冷環境下での作業を開始する前に、</t>
    </r>
    <r>
      <rPr>
        <sz val="12"/>
        <color theme="1"/>
        <rFont val="ＭＳ Ｐゴシック"/>
        <family val="3"/>
        <charset val="128"/>
      </rPr>
      <t>からだを温めるた</t>
    </r>
    <r>
      <rPr>
        <sz val="12"/>
        <rFont val="ＭＳ Ｐゴシック"/>
        <family val="2"/>
        <charset val="128"/>
      </rPr>
      <t>めの準備運動を行うとともに、作業時は、保温性のある防寒具（服装、手袋、帽子、靴等）を着用させる。</t>
    </r>
    <phoneticPr fontId="1"/>
  </si>
  <si>
    <r>
      <t>健康診断結果を高年齢者に通知する際、産業保健スタッフから丁寧に説明する等により自らの健康状況を把握できるようにするとともに、産業医や保健師</t>
    </r>
    <r>
      <rPr>
        <sz val="12"/>
        <color theme="1"/>
        <rFont val="ＭＳ Ｐゴシック"/>
        <family val="3"/>
        <charset val="128"/>
      </rPr>
      <t>等に</t>
    </r>
    <r>
      <rPr>
        <sz val="12"/>
        <rFont val="ＭＳ Ｐゴシック"/>
        <family val="2"/>
        <charset val="128"/>
      </rPr>
      <t>相談できる環境を整える。</t>
    </r>
    <rPh sb="69" eb="70">
      <t>トウ</t>
    </rPh>
    <phoneticPr fontId="1"/>
  </si>
  <si>
    <r>
      <t>加齢に伴う身体・精神機能の</t>
    </r>
    <r>
      <rPr>
        <sz val="12"/>
        <color theme="1"/>
        <rFont val="ＭＳ Ｐゴシック"/>
        <family val="3"/>
        <charset val="128"/>
      </rPr>
      <t>変化に対</t>
    </r>
    <r>
      <rPr>
        <sz val="12"/>
        <rFont val="ＭＳ Ｐゴシック"/>
        <family val="2"/>
        <charset val="128"/>
      </rPr>
      <t>応するための安全衛生教育</t>
    </r>
    <rPh sb="13" eb="15">
      <t>ヘンカ</t>
    </rPh>
    <phoneticPr fontId="1"/>
  </si>
  <si>
    <t>交通事故発生状況、デジタル・タコグラフ、ドライブレコーダー、ヒヤリ・ハット事例等に基づき、危険な箇所、注意事項等を記載した交通安全情報マップを作成して周知する。</t>
    <phoneticPr fontId="1"/>
  </si>
  <si>
    <t>定期点検整備のほかに、乗車・走行前などに日常点検整備を行って、車両の保守管理を適切に行う。</t>
    <phoneticPr fontId="1"/>
  </si>
  <si>
    <t>暑さ指数（WBGT値）の測定や天気予報等で把握した熱中症発症の危険度に応じて、十分な休憩時間の確保や作業の中止に関する事項を含めた作業計画を立てる。</t>
    <rPh sb="19" eb="20">
      <t>トウ</t>
    </rPh>
    <rPh sb="25" eb="26">
      <t>アツ</t>
    </rPh>
    <phoneticPr fontId="1"/>
  </si>
  <si>
    <t>高温多湿作業場所での作業中は、巡視を頻繁に行うことや、ウェアラブルデバイス等の導入による作業者の状態の把握などにより、暑熱環境や健康状態等を確認する。</t>
    <rPh sb="37" eb="38">
      <t>トウ</t>
    </rPh>
    <phoneticPr fontId="1"/>
  </si>
  <si>
    <t>熱中症を疑わせる症状が現れた場合は、自覚症状の有無にかかわらず、一旦作業から離れ、涼しい場所で身体を冷却し、水分および塩分の摂取を行う。また、迷わずに医療機関を受診させる。</t>
    <rPh sb="0" eb="3">
      <t xml:space="preserve">ネッチュウショウ </t>
    </rPh>
    <rPh sb="4" eb="5">
      <t xml:space="preserve">ウタガワセル </t>
    </rPh>
    <rPh sb="8" eb="10">
      <t xml:space="preserve">ショウジョウ </t>
    </rPh>
    <rPh sb="11" eb="12">
      <t xml:space="preserve">アラワレタ </t>
    </rPh>
    <rPh sb="14" eb="16">
      <t xml:space="preserve">バアイ </t>
    </rPh>
    <rPh sb="18" eb="20">
      <t xml:space="preserve">ジカク </t>
    </rPh>
    <rPh sb="20" eb="22">
      <t xml:space="preserve">ショウジョウ </t>
    </rPh>
    <rPh sb="23" eb="25">
      <t xml:space="preserve">ウム </t>
    </rPh>
    <rPh sb="32" eb="34">
      <t xml:space="preserve">イッタｎ </t>
    </rPh>
    <rPh sb="34" eb="36">
      <t xml:space="preserve">サｇヒョウ </t>
    </rPh>
    <rPh sb="38" eb="39">
      <t xml:space="preserve">ハナレ </t>
    </rPh>
    <rPh sb="41" eb="42">
      <t xml:space="preserve">スズシイ </t>
    </rPh>
    <rPh sb="44" eb="46">
      <t xml:space="preserve">バショ </t>
    </rPh>
    <rPh sb="47" eb="49">
      <t xml:space="preserve">シンタイ </t>
    </rPh>
    <rPh sb="50" eb="52">
      <t xml:space="preserve">レイキャクシ </t>
    </rPh>
    <rPh sb="54" eb="56">
      <t xml:space="preserve">スイブｎ </t>
    </rPh>
    <rPh sb="59" eb="61">
      <t xml:space="preserve">エンブン </t>
    </rPh>
    <rPh sb="62" eb="64">
      <t xml:space="preserve">セッシュ </t>
    </rPh>
    <rPh sb="65" eb="66">
      <t xml:space="preserve">オコナウ </t>
    </rPh>
    <rPh sb="71" eb="72">
      <t xml:space="preserve">マヨワズ </t>
    </rPh>
    <rPh sb="75" eb="77">
      <t xml:space="preserve">イリョウ </t>
    </rPh>
    <rPh sb="77" eb="79">
      <t xml:space="preserve">キカｎ </t>
    </rPh>
    <rPh sb="80" eb="82">
      <t xml:space="preserve">ジュシｎ </t>
    </rPh>
    <phoneticPr fontId="1"/>
  </si>
  <si>
    <t>業務の軽減等の就業上の措置を行う場合、高年齢者に状況を確認し、十分な話し合いを通じて本人の了解が得られるようにする。</t>
    <phoneticPr fontId="1"/>
  </si>
  <si>
    <t>作業開始前に、睡眠不足や飲酒、体調不良の有無等の問いかけを行って、健康状態を確認し、体調不良時に速やかに申し出るよう日常的に指導する。</t>
    <phoneticPr fontId="1"/>
  </si>
  <si>
    <t>作業場所の近くに、冷房を備えた休憩場所や日陰等の涼しい休憩場所を整備し、その利用を促す。</t>
    <rPh sb="38" eb="40">
      <t xml:space="preserve">リヨウ </t>
    </rPh>
    <rPh sb="41" eb="42">
      <t xml:space="preserve">ウナガス </t>
    </rPh>
    <phoneticPr fontId="1"/>
  </si>
  <si>
    <t>製造業現場</t>
    <rPh sb="0" eb="3">
      <t>セイゾウギョウ</t>
    </rPh>
    <rPh sb="3" eb="5">
      <t>ゲンバ</t>
    </rPh>
    <phoneticPr fontId="1"/>
  </si>
  <si>
    <t>医療保健・社会福祉施設</t>
    <rPh sb="0" eb="2">
      <t>イリョウ</t>
    </rPh>
    <rPh sb="2" eb="4">
      <t>ホケン</t>
    </rPh>
    <rPh sb="5" eb="11">
      <t>シャカイフクシシセツ</t>
    </rPh>
    <phoneticPr fontId="1"/>
  </si>
  <si>
    <t>金融・教育研究業</t>
    <rPh sb="0" eb="2">
      <t>キンユウ</t>
    </rPh>
    <rPh sb="3" eb="8">
      <t>キョウイクケンキュウギョウ</t>
    </rPh>
    <phoneticPr fontId="1"/>
  </si>
  <si>
    <t>（１）</t>
  </si>
  <si>
    <r>
      <t xml:space="preserve">解説集
</t>
    </r>
    <r>
      <rPr>
        <sz val="11"/>
        <rFont val="ＭＳ Ｐゴシック"/>
        <family val="2"/>
        <charset val="128"/>
      </rPr>
      <t>のページ</t>
    </r>
    <rPh sb="0" eb="2">
      <t>カイセツ</t>
    </rPh>
    <rPh sb="2" eb="3">
      <t>シュウ</t>
    </rPh>
    <phoneticPr fontId="1"/>
  </si>
  <si>
    <t>すべての業種</t>
    <rPh sb="4" eb="6">
      <t xml:space="preserve">ギョウシュ </t>
    </rPh>
    <phoneticPr fontId="1"/>
  </si>
  <si>
    <t>←業種別の重点項目は
　　ここから選んでください</t>
    <rPh sb="1" eb="3">
      <t>ギョウシュ</t>
    </rPh>
    <rPh sb="3" eb="4">
      <t>ベツ</t>
    </rPh>
    <rPh sb="5" eb="7">
      <t>ジュウテン</t>
    </rPh>
    <rPh sb="7" eb="9">
      <t>コウモク</t>
    </rPh>
    <rPh sb="16" eb="17">
      <t>エラ</t>
    </rPh>
    <phoneticPr fontId="1"/>
  </si>
  <si>
    <t>P25</t>
    <phoneticPr fontId="1"/>
  </si>
  <si>
    <t>P26</t>
    <phoneticPr fontId="1"/>
  </si>
  <si>
    <t>P27</t>
    <phoneticPr fontId="1"/>
  </si>
  <si>
    <t>P28</t>
    <phoneticPr fontId="1"/>
  </si>
  <si>
    <t>P29</t>
    <phoneticPr fontId="1"/>
  </si>
  <si>
    <t>P33</t>
    <phoneticPr fontId="1"/>
  </si>
  <si>
    <t>P34</t>
    <phoneticPr fontId="1"/>
  </si>
  <si>
    <t>P35</t>
    <phoneticPr fontId="1"/>
  </si>
  <si>
    <t>P36</t>
    <phoneticPr fontId="1"/>
  </si>
  <si>
    <t>P37</t>
    <phoneticPr fontId="1"/>
  </si>
  <si>
    <t>P38</t>
    <phoneticPr fontId="1"/>
  </si>
  <si>
    <t>P39</t>
    <phoneticPr fontId="1"/>
  </si>
  <si>
    <t>P40</t>
    <phoneticPr fontId="1"/>
  </si>
  <si>
    <t>P41</t>
    <phoneticPr fontId="1"/>
  </si>
  <si>
    <t>P42</t>
    <phoneticPr fontId="1"/>
  </si>
  <si>
    <t>P43</t>
    <phoneticPr fontId="1"/>
  </si>
  <si>
    <t>P44</t>
    <phoneticPr fontId="1"/>
  </si>
  <si>
    <t>P45</t>
    <phoneticPr fontId="1"/>
  </si>
  <si>
    <t>P46</t>
    <phoneticPr fontId="1"/>
  </si>
  <si>
    <t>P47</t>
    <phoneticPr fontId="1"/>
  </si>
  <si>
    <t>P48</t>
    <phoneticPr fontId="1"/>
  </si>
  <si>
    <t>P49</t>
    <phoneticPr fontId="1"/>
  </si>
  <si>
    <t>P50</t>
    <phoneticPr fontId="1"/>
  </si>
  <si>
    <t>P51</t>
    <phoneticPr fontId="1"/>
  </si>
  <si>
    <t>P52</t>
    <phoneticPr fontId="1"/>
  </si>
  <si>
    <t>P53</t>
    <phoneticPr fontId="1"/>
  </si>
  <si>
    <t>P54</t>
    <phoneticPr fontId="1"/>
  </si>
  <si>
    <t>P55</t>
    <phoneticPr fontId="1"/>
  </si>
  <si>
    <t>P56</t>
    <phoneticPr fontId="1"/>
  </si>
  <si>
    <t>P57</t>
    <phoneticPr fontId="1"/>
  </si>
  <si>
    <t>P58</t>
    <phoneticPr fontId="1"/>
  </si>
  <si>
    <t>P59</t>
    <phoneticPr fontId="1"/>
  </si>
  <si>
    <t>P60</t>
    <phoneticPr fontId="1"/>
  </si>
  <si>
    <t>P61</t>
    <phoneticPr fontId="1"/>
  </si>
  <si>
    <t>P62</t>
    <phoneticPr fontId="1"/>
  </si>
  <si>
    <t>P63</t>
    <phoneticPr fontId="1"/>
  </si>
  <si>
    <t>P64</t>
    <phoneticPr fontId="1"/>
  </si>
  <si>
    <t>P65</t>
    <phoneticPr fontId="1"/>
  </si>
  <si>
    <t>P66</t>
    <phoneticPr fontId="1"/>
  </si>
  <si>
    <t>P67</t>
    <phoneticPr fontId="1"/>
  </si>
  <si>
    <t>P68</t>
    <phoneticPr fontId="1"/>
  </si>
  <si>
    <t>P69</t>
    <phoneticPr fontId="1"/>
  </si>
  <si>
    <t>P70</t>
    <phoneticPr fontId="1"/>
  </si>
  <si>
    <t>P71</t>
    <phoneticPr fontId="1"/>
  </si>
  <si>
    <t>P72</t>
    <phoneticPr fontId="1"/>
  </si>
  <si>
    <t>P73</t>
    <phoneticPr fontId="1"/>
  </si>
  <si>
    <t>P74</t>
    <phoneticPr fontId="1"/>
  </si>
  <si>
    <t>P75</t>
    <phoneticPr fontId="1"/>
  </si>
  <si>
    <t>P76</t>
    <phoneticPr fontId="1"/>
  </si>
  <si>
    <t>P78</t>
    <phoneticPr fontId="1"/>
  </si>
  <si>
    <t>P79</t>
    <phoneticPr fontId="1"/>
  </si>
  <si>
    <t>P80</t>
    <phoneticPr fontId="1"/>
  </si>
  <si>
    <t>P81</t>
    <phoneticPr fontId="1"/>
  </si>
  <si>
    <t>P82</t>
    <phoneticPr fontId="1"/>
  </si>
  <si>
    <t>P83</t>
    <phoneticPr fontId="1"/>
  </si>
  <si>
    <t>P84</t>
    <phoneticPr fontId="1"/>
  </si>
  <si>
    <t>P85</t>
    <phoneticPr fontId="1"/>
  </si>
  <si>
    <t>P86</t>
    <phoneticPr fontId="1"/>
  </si>
  <si>
    <t>P87</t>
    <phoneticPr fontId="1"/>
  </si>
  <si>
    <t>P88</t>
    <phoneticPr fontId="1"/>
  </si>
  <si>
    <t>P89</t>
    <phoneticPr fontId="1"/>
  </si>
  <si>
    <t>P90</t>
    <phoneticPr fontId="1"/>
  </si>
  <si>
    <t>P91</t>
    <phoneticPr fontId="1"/>
  </si>
  <si>
    <t>P92</t>
    <phoneticPr fontId="1"/>
  </si>
  <si>
    <t>P93</t>
    <phoneticPr fontId="1"/>
  </si>
  <si>
    <t>P94</t>
    <phoneticPr fontId="1"/>
  </si>
  <si>
    <t>P95</t>
    <phoneticPr fontId="1"/>
  </si>
  <si>
    <t>P96</t>
    <phoneticPr fontId="1"/>
  </si>
  <si>
    <t>P97</t>
    <phoneticPr fontId="1"/>
  </si>
  <si>
    <t>P98</t>
    <phoneticPr fontId="1"/>
  </si>
  <si>
    <t>P99</t>
    <phoneticPr fontId="1"/>
  </si>
  <si>
    <t>P101</t>
    <phoneticPr fontId="1"/>
  </si>
  <si>
    <t>P102</t>
    <phoneticPr fontId="1"/>
  </si>
  <si>
    <t>P103</t>
    <phoneticPr fontId="1"/>
  </si>
  <si>
    <t>P104</t>
    <phoneticPr fontId="1"/>
  </si>
  <si>
    <t>P105</t>
    <phoneticPr fontId="1"/>
  </si>
  <si>
    <t>P106</t>
    <phoneticPr fontId="1"/>
  </si>
  <si>
    <t>P107</t>
    <phoneticPr fontId="1"/>
  </si>
  <si>
    <t>P108</t>
    <phoneticPr fontId="1"/>
  </si>
  <si>
    <t>P109</t>
    <phoneticPr fontId="1"/>
  </si>
  <si>
    <t>P110</t>
    <phoneticPr fontId="1"/>
  </si>
  <si>
    <t>P111</t>
    <phoneticPr fontId="1"/>
  </si>
  <si>
    <t>P112</t>
    <phoneticPr fontId="1"/>
  </si>
  <si>
    <t>P113</t>
    <phoneticPr fontId="1"/>
  </si>
  <si>
    <t>P114</t>
    <phoneticPr fontId="1"/>
  </si>
  <si>
    <t>P115</t>
    <phoneticPr fontId="1"/>
  </si>
  <si>
    <t>P116</t>
    <phoneticPr fontId="1"/>
  </si>
  <si>
    <t>P117</t>
    <phoneticPr fontId="1"/>
  </si>
  <si>
    <t>P118</t>
    <phoneticPr fontId="1"/>
  </si>
  <si>
    <t>P119</t>
    <phoneticPr fontId="1"/>
  </si>
  <si>
    <t>P120</t>
    <phoneticPr fontId="1"/>
  </si>
  <si>
    <t>P121</t>
    <phoneticPr fontId="1"/>
  </si>
  <si>
    <t>P122</t>
    <phoneticPr fontId="1"/>
  </si>
  <si>
    <t>P123</t>
    <phoneticPr fontId="1"/>
  </si>
  <si>
    <t>P124</t>
    <phoneticPr fontId="1"/>
  </si>
  <si>
    <t>P125</t>
    <phoneticPr fontId="1"/>
  </si>
  <si>
    <t>P126</t>
    <phoneticPr fontId="1"/>
  </si>
  <si>
    <t>P127</t>
    <phoneticPr fontId="1"/>
  </si>
  <si>
    <t>P128</t>
    <phoneticPr fontId="1"/>
  </si>
  <si>
    <t>P129</t>
    <phoneticPr fontId="1"/>
  </si>
  <si>
    <t>P130</t>
    <phoneticPr fontId="1"/>
  </si>
  <si>
    <t>P131</t>
    <phoneticPr fontId="1"/>
  </si>
  <si>
    <t>P132</t>
    <phoneticPr fontId="1"/>
  </si>
  <si>
    <t>P133</t>
    <phoneticPr fontId="1"/>
  </si>
  <si>
    <t>P134</t>
    <phoneticPr fontId="1"/>
  </si>
  <si>
    <t>P135</t>
    <phoneticPr fontId="1"/>
  </si>
  <si>
    <t>P136</t>
    <phoneticPr fontId="1"/>
  </si>
  <si>
    <t>P137</t>
    <phoneticPr fontId="1"/>
  </si>
  <si>
    <t>P138</t>
    <phoneticPr fontId="1"/>
  </si>
  <si>
    <t>P139</t>
    <phoneticPr fontId="1"/>
  </si>
  <si>
    <t>P141</t>
    <phoneticPr fontId="1"/>
  </si>
  <si>
    <t>P142</t>
    <phoneticPr fontId="1"/>
  </si>
  <si>
    <t>P143</t>
    <phoneticPr fontId="1"/>
  </si>
  <si>
    <t>P144</t>
    <phoneticPr fontId="1"/>
  </si>
  <si>
    <t>P145</t>
    <phoneticPr fontId="1"/>
  </si>
  <si>
    <t>P146</t>
    <phoneticPr fontId="1"/>
  </si>
  <si>
    <t>P147</t>
    <phoneticPr fontId="1"/>
  </si>
  <si>
    <t>P148</t>
    <phoneticPr fontId="1"/>
  </si>
  <si>
    <t>P149</t>
    <phoneticPr fontId="1"/>
  </si>
  <si>
    <t>P150</t>
    <phoneticPr fontId="1"/>
  </si>
  <si>
    <r>
      <rPr>
        <b/>
        <sz val="18"/>
        <color theme="0"/>
        <rFont val="ＭＳ Ｐゴシック"/>
        <family val="3"/>
        <charset val="128"/>
      </rPr>
      <t>Ⅰ</t>
    </r>
    <r>
      <rPr>
        <b/>
        <sz val="12"/>
        <rFont val="ＭＳ Ｐゴシック"/>
        <family val="3"/>
        <charset val="128"/>
      </rPr>
      <t xml:space="preserve"> </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</si>
</sst>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0&quot;\%"/>
    <numFmt numFmtId="177" formatCode="0.0_);[Red]\(0.0\)"/>
    <numFmt numFmtId="178" formatCode="General;;"/>
    <numFmt numFmtId="179" formatCode="0.0"/>
  </numFmts>
  <fonts count="22"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1"/>
      <color theme="1"/>
      <name val="游ゴシック"/>
      <family val="2"/>
      <charset val="128"/>
      <scheme val="minor"/>
    </font>
    <font>
      <sz val="11"/>
      <name val="ＭＳ ゴシック"/>
      <family val="3"/>
      <charset val="128"/>
    </font>
    <font>
      <sz val="9"/>
      <name val="ＭＳ ゴシック"/>
      <family val="3"/>
      <charset val="128"/>
    </font>
    <font>
      <sz val="11"/>
      <name val="ＭＳ Ｐゴシック"/>
      <family val="2"/>
      <charset val="128"/>
    </font>
    <font>
      <sz val="9"/>
      <name val="ＭＳ Ｐゴシック"/>
      <family val="2"/>
      <charset val="128"/>
    </font>
    <font>
      <b/>
      <sz val="12"/>
      <name val="ＭＳ Ｐゴシック"/>
      <family val="2"/>
      <charset val="128"/>
    </font>
    <font>
      <sz val="12"/>
      <name val="ＭＳ Ｐゴシック"/>
      <family val="2"/>
      <charset val="128"/>
    </font>
    <font>
      <sz val="12"/>
      <color theme="0" tint="-0.249977111117893"/>
      <name val="ＭＳ Ｐゴシック"/>
      <family val="2"/>
      <charset val="128"/>
    </font>
    <font>
      <sz val="12"/>
      <color theme="1"/>
      <name val="ＭＳ Ｐゴシック"/>
      <family val="2"/>
      <charset val="128"/>
    </font>
    <font>
      <sz val="14"/>
      <name val="ＭＳ Ｐゴシック"/>
      <family val="2"/>
      <charset val="128"/>
    </font>
    <font>
      <sz val="18"/>
      <name val="ＭＳ Ｐゴシック"/>
      <family val="2"/>
      <charset val="128"/>
    </font>
    <font>
      <sz val="12"/>
      <color theme="0"/>
      <name val="ＭＳ Ｐゴシック"/>
      <family val="2"/>
      <charset val="128"/>
    </font>
    <font>
      <sz val="12"/>
      <name val="ＭＳ ゴシック"/>
      <family val="3"/>
      <charset val="128"/>
    </font>
    <font>
      <sz val="10"/>
      <name val="ＭＳ Ｐゴシック"/>
      <family val="2"/>
      <charset val="128"/>
    </font>
    <font>
      <sz val="12"/>
      <color theme="1"/>
      <name val="ＭＳ Ｐゴシック"/>
      <family val="3"/>
      <charset val="128"/>
    </font>
    <font>
      <b/>
      <sz val="18"/>
      <color theme="0"/>
      <name val="ＭＳ Ｐゴシック"/>
      <family val="2"/>
      <charset val="128"/>
    </font>
    <font>
      <b/>
      <sz val="18"/>
      <color theme="0"/>
      <name val="ＭＳ Ｐゴシック"/>
      <family val="3"/>
      <charset val="128"/>
    </font>
    <font>
      <b/>
      <sz val="12"/>
      <name val="ＭＳ Ｐゴシック"/>
      <family val="3"/>
      <charset val="128"/>
    </font>
  </fonts>
  <fills count="20">
    <fill>
      <patternFill patternType="none"/>
    </fill>
    <fill>
      <patternFill patternType="gray125"/>
    </fill>
    <fill>
      <patternFill patternType="solid">
        <fgColor rgb="FFFF7F00"/>
        <bgColor indexed="64"/>
      </patternFill>
    </fill>
    <fill>
      <patternFill patternType="solid">
        <fgColor rgb="FF80C800"/>
        <bgColor indexed="64"/>
      </patternFill>
    </fill>
    <fill>
      <patternFill patternType="solid">
        <fgColor rgb="FFFFB400"/>
        <bgColor indexed="64"/>
      </patternFill>
    </fill>
    <fill>
      <patternFill patternType="solid">
        <fgColor rgb="FFFF9696"/>
        <bgColor indexed="64"/>
      </patternFill>
    </fill>
    <fill>
      <patternFill patternType="solid">
        <fgColor rgb="FFFFE1D2"/>
        <bgColor indexed="64"/>
      </patternFill>
    </fill>
    <fill>
      <patternFill patternType="solid">
        <fgColor rgb="FFFFE1F5"/>
        <bgColor indexed="64"/>
      </patternFill>
    </fill>
    <fill>
      <patternFill patternType="solid">
        <fgColor rgb="FFE6E6FF"/>
        <bgColor indexed="64"/>
      </patternFill>
    </fill>
    <fill>
      <patternFill patternType="solid">
        <fgColor rgb="FFFFE1A0"/>
        <bgColor indexed="64"/>
      </patternFill>
    </fill>
    <fill>
      <patternFill patternType="solid">
        <fgColor rgb="FFE1E1E1"/>
        <bgColor indexed="64"/>
      </patternFill>
    </fill>
    <fill>
      <patternFill patternType="solid">
        <fgColor rgb="FFFFA0D2"/>
        <bgColor indexed="64"/>
      </patternFill>
    </fill>
    <fill>
      <patternFill patternType="solid">
        <fgColor rgb="FFE6F0A0"/>
        <bgColor indexed="64"/>
      </patternFill>
    </fill>
    <fill>
      <patternFill patternType="solid">
        <fgColor rgb="FFFFE600"/>
        <bgColor indexed="64"/>
      </patternFill>
    </fill>
    <fill>
      <patternFill patternType="solid">
        <fgColor rgb="FFFFFABE"/>
        <bgColor indexed="64"/>
      </patternFill>
    </fill>
    <fill>
      <patternFill patternType="solid">
        <fgColor rgb="FFE1B9E6"/>
        <bgColor indexed="64"/>
      </patternFill>
    </fill>
    <fill>
      <patternFill patternType="solid">
        <fgColor rgb="FFC8C3F0"/>
        <bgColor indexed="64"/>
      </patternFill>
    </fill>
    <fill>
      <patternFill patternType="solid">
        <fgColor rgb="FFF0E6FF"/>
        <bgColor indexed="64"/>
      </patternFill>
    </fill>
    <fill>
      <patternFill patternType="solid">
        <fgColor rgb="FFD2B932"/>
        <bgColor indexed="64"/>
      </patternFill>
    </fill>
    <fill>
      <patternFill patternType="solid">
        <fgColor rgb="FFF0E6BE"/>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theme="0" tint="-0.249977111117893"/>
      </bottom>
      <diagonal/>
    </border>
    <border>
      <left style="thin">
        <color indexed="64"/>
      </left>
      <right style="thin">
        <color indexed="64"/>
      </right>
      <top/>
      <bottom/>
      <diagonal/>
    </border>
  </borders>
  <cellStyleXfs count="4">
    <xf numFmtId="0" fontId="0" fillId="0" borderId="0">
      <alignment vertical="center"/>
    </xf>
    <xf numFmtId="0" fontId="2"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cellStyleXfs>
  <cellXfs count="155">
    <xf numFmtId="0" fontId="0" fillId="0" borderId="0" xfId="0">
      <alignment vertical="center"/>
    </xf>
    <xf numFmtId="0" fontId="5" fillId="0" borderId="0" xfId="1" applyFont="1" applyAlignment="1">
      <alignment horizontal="center"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horizontal="right" vertical="center" wrapText="1"/>
    </xf>
    <xf numFmtId="176" fontId="5" fillId="0" borderId="0" xfId="2" applyNumberFormat="1" applyFont="1" applyAlignment="1">
      <alignment vertical="center" wrapText="1"/>
    </xf>
    <xf numFmtId="0" fontId="6" fillId="0" borderId="0" xfId="0" applyFont="1" applyAlignment="1">
      <alignment vertical="center" wrapText="1"/>
    </xf>
    <xf numFmtId="0" fontId="5" fillId="0" borderId="0" xfId="0" applyFont="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left" vertical="center"/>
    </xf>
    <xf numFmtId="178" fontId="0" fillId="0" borderId="0" xfId="0" applyNumberFormat="1">
      <alignment vertical="center"/>
    </xf>
    <xf numFmtId="178" fontId="0" fillId="0" borderId="0" xfId="0" applyNumberFormat="1" applyAlignment="1">
      <alignment vertical="center" wrapText="1"/>
    </xf>
    <xf numFmtId="178" fontId="0" fillId="0" borderId="0" xfId="0" applyNumberFormat="1" applyAlignment="1"/>
    <xf numFmtId="178" fontId="0" fillId="0" borderId="0" xfId="0" applyNumberFormat="1" applyAlignment="1">
      <alignment horizontal="center" vertical="center" wrapText="1"/>
    </xf>
    <xf numFmtId="0" fontId="5" fillId="0" borderId="12" xfId="0" applyFont="1" applyBorder="1" applyAlignment="1">
      <alignment vertical="center" wrapText="1"/>
    </xf>
    <xf numFmtId="0" fontId="6" fillId="0" borderId="0" xfId="1" applyFont="1" applyAlignment="1">
      <alignment horizontal="left" vertical="center" wrapText="1"/>
    </xf>
    <xf numFmtId="0" fontId="7" fillId="0" borderId="0" xfId="0" applyFont="1" applyAlignment="1">
      <alignment vertical="center" wrapText="1"/>
    </xf>
    <xf numFmtId="0" fontId="8" fillId="0" borderId="0" xfId="0" applyFont="1" applyAlignment="1">
      <alignment vertical="center" wrapText="1"/>
    </xf>
    <xf numFmtId="0" fontId="7" fillId="0" borderId="0" xfId="0" applyFont="1" applyAlignment="1">
      <alignment horizontal="left" vertical="center"/>
    </xf>
    <xf numFmtId="0" fontId="7" fillId="0" borderId="0" xfId="0" applyFont="1" applyAlignment="1">
      <alignment horizontal="left" vertical="center" wrapText="1"/>
    </xf>
    <xf numFmtId="0" fontId="7" fillId="0" borderId="0" xfId="0" applyFont="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center" vertical="center" wrapText="1"/>
    </xf>
    <xf numFmtId="0" fontId="7" fillId="0" borderId="0" xfId="0" applyFont="1" applyAlignment="1">
      <alignment horizontal="right" vertical="center"/>
    </xf>
    <xf numFmtId="0" fontId="10" fillId="0" borderId="0" xfId="0" applyFont="1" applyAlignment="1">
      <alignment horizontal="center" vertical="center" wrapText="1"/>
    </xf>
    <xf numFmtId="177" fontId="10" fillId="0" borderId="0" xfId="3" applyNumberFormat="1" applyFont="1" applyAlignment="1">
      <alignment vertical="center" wrapText="1"/>
    </xf>
    <xf numFmtId="0" fontId="10" fillId="0" borderId="0" xfId="0" applyFont="1" applyAlignment="1">
      <alignment vertical="center" wrapText="1"/>
    </xf>
    <xf numFmtId="0" fontId="10" fillId="0" borderId="8" xfId="0" applyFont="1" applyBorder="1" applyAlignment="1">
      <alignment horizontal="left" vertical="center" wrapText="1"/>
    </xf>
    <xf numFmtId="0" fontId="10" fillId="0" borderId="1" xfId="1" applyFont="1" applyBorder="1" applyAlignment="1">
      <alignment horizontal="left" vertical="center" wrapText="1"/>
    </xf>
    <xf numFmtId="0" fontId="10" fillId="0" borderId="1" xfId="1" applyFont="1" applyBorder="1" applyAlignment="1">
      <alignment horizontal="center" vertical="center" wrapText="1"/>
    </xf>
    <xf numFmtId="0" fontId="10" fillId="0" borderId="3" xfId="0" applyFont="1" applyBorder="1" applyAlignment="1">
      <alignment horizontal="left" vertical="center" wrapText="1"/>
    </xf>
    <xf numFmtId="0" fontId="10" fillId="0" borderId="6" xfId="0" applyFont="1" applyBorder="1" applyAlignment="1">
      <alignment horizontal="left" vertical="center" wrapText="1"/>
    </xf>
    <xf numFmtId="0" fontId="10" fillId="0" borderId="9" xfId="0" applyFont="1" applyBorder="1" applyAlignment="1">
      <alignment horizontal="left" vertical="center" wrapText="1"/>
    </xf>
    <xf numFmtId="179" fontId="10" fillId="0" borderId="0" xfId="0" applyNumberFormat="1" applyFont="1" applyAlignment="1">
      <alignment vertical="center" wrapText="1"/>
    </xf>
    <xf numFmtId="177" fontId="10" fillId="2" borderId="4" xfId="3" applyNumberFormat="1" applyFont="1" applyFill="1" applyBorder="1" applyAlignment="1">
      <alignment vertical="center" wrapText="1"/>
    </xf>
    <xf numFmtId="0" fontId="10" fillId="2" borderId="5" xfId="0" applyFont="1" applyFill="1" applyBorder="1" applyAlignment="1">
      <alignment vertical="center" wrapText="1"/>
    </xf>
    <xf numFmtId="0" fontId="10" fillId="2" borderId="5" xfId="0" applyFont="1" applyFill="1" applyBorder="1" applyAlignment="1">
      <alignment horizontal="right" vertical="center" wrapText="1"/>
    </xf>
    <xf numFmtId="0" fontId="10" fillId="2" borderId="2" xfId="0" applyFont="1" applyFill="1" applyBorder="1" applyAlignment="1">
      <alignment vertical="center" wrapText="1"/>
    </xf>
    <xf numFmtId="0" fontId="10" fillId="0" borderId="0" xfId="0" applyFont="1" applyAlignment="1">
      <alignment horizontal="left" vertical="center" wrapText="1"/>
    </xf>
    <xf numFmtId="0" fontId="10" fillId="3" borderId="4" xfId="0" applyFont="1" applyFill="1" applyBorder="1" applyAlignment="1">
      <alignment vertical="center" wrapText="1"/>
    </xf>
    <xf numFmtId="0" fontId="10" fillId="3" borderId="13" xfId="0" applyFont="1" applyFill="1" applyBorder="1" applyAlignment="1">
      <alignment vertical="center" wrapText="1"/>
    </xf>
    <xf numFmtId="0" fontId="10" fillId="3" borderId="13" xfId="0" applyFont="1" applyFill="1" applyBorder="1" applyAlignment="1">
      <alignment horizontal="right" vertical="center" wrapText="1"/>
    </xf>
    <xf numFmtId="49" fontId="10" fillId="0" borderId="1" xfId="0" applyNumberFormat="1" applyFont="1" applyBorder="1" applyAlignment="1">
      <alignment horizontal="center" vertical="center" wrapText="1"/>
    </xf>
    <xf numFmtId="0" fontId="10" fillId="0" borderId="1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0" xfId="0" applyFont="1" applyBorder="1" applyAlignment="1">
      <alignment horizontal="center" vertical="center" wrapText="1"/>
    </xf>
    <xf numFmtId="0" fontId="10" fillId="10" borderId="7" xfId="0" applyFont="1" applyFill="1" applyBorder="1" applyAlignment="1">
      <alignment horizontal="center" vertical="center" wrapText="1"/>
    </xf>
    <xf numFmtId="0" fontId="10" fillId="10" borderId="9" xfId="1" applyFont="1" applyFill="1" applyBorder="1" applyAlignment="1">
      <alignment horizontal="center" vertical="center" wrapText="1"/>
    </xf>
    <xf numFmtId="0" fontId="10" fillId="10" borderId="1" xfId="0" applyFont="1" applyFill="1" applyBorder="1" applyAlignment="1">
      <alignment horizontal="center" vertical="center" wrapText="1"/>
    </xf>
    <xf numFmtId="0" fontId="10" fillId="10" borderId="1" xfId="1" applyFont="1" applyFill="1" applyBorder="1" applyAlignment="1">
      <alignment horizontal="center" vertical="center" wrapText="1"/>
    </xf>
    <xf numFmtId="0" fontId="7" fillId="10" borderId="1" xfId="1" applyFont="1" applyFill="1" applyBorder="1" applyAlignment="1">
      <alignment horizontal="center" vertical="center" wrapText="1"/>
    </xf>
    <xf numFmtId="0" fontId="10" fillId="10" borderId="7" xfId="1" applyFont="1" applyFill="1" applyBorder="1" applyAlignment="1">
      <alignment horizontal="right" vertical="center" wrapText="1"/>
    </xf>
    <xf numFmtId="0" fontId="13" fillId="0" borderId="0" xfId="0" applyFont="1" applyAlignment="1">
      <alignment horizontal="center" vertical="center" wrapText="1"/>
    </xf>
    <xf numFmtId="0" fontId="13" fillId="4" borderId="7" xfId="0" applyFont="1" applyFill="1" applyBorder="1" applyAlignment="1">
      <alignment horizontal="center" vertical="center" wrapText="1"/>
    </xf>
    <xf numFmtId="0" fontId="10" fillId="9" borderId="5"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0" fillId="6" borderId="5" xfId="0" applyFont="1" applyFill="1" applyBorder="1" applyAlignment="1">
      <alignment horizontal="center" vertical="center" wrapText="1"/>
    </xf>
    <xf numFmtId="0" fontId="10" fillId="7" borderId="5" xfId="0" applyFont="1" applyFill="1" applyBorder="1" applyAlignment="1">
      <alignment horizontal="center" vertical="center" wrapText="1"/>
    </xf>
    <xf numFmtId="0" fontId="16" fillId="0" borderId="0" xfId="0" applyFont="1" applyAlignment="1">
      <alignment vertical="center" wrapText="1"/>
    </xf>
    <xf numFmtId="0" fontId="10" fillId="0" borderId="1" xfId="0" applyFont="1" applyBorder="1" applyAlignment="1">
      <alignment horizontal="left" vertical="center"/>
    </xf>
    <xf numFmtId="0" fontId="10" fillId="0" borderId="1" xfId="0" applyFont="1" applyBorder="1" applyAlignment="1">
      <alignment vertical="center" wrapText="1"/>
    </xf>
    <xf numFmtId="0" fontId="11" fillId="0" borderId="1" xfId="0" applyFont="1" applyBorder="1" applyAlignment="1">
      <alignment horizontal="right" vertical="center" wrapText="1"/>
    </xf>
    <xf numFmtId="9" fontId="10" fillId="0" borderId="1" xfId="2" applyFont="1" applyFill="1" applyBorder="1" applyAlignment="1">
      <alignment horizontal="center" vertical="center" wrapText="1"/>
    </xf>
    <xf numFmtId="9" fontId="10" fillId="0" borderId="1" xfId="0" applyNumberFormat="1" applyFont="1" applyBorder="1" applyAlignment="1">
      <alignment vertical="center" wrapText="1"/>
    </xf>
    <xf numFmtId="0" fontId="10" fillId="0" borderId="0" xfId="0" applyFont="1">
      <alignment vertical="center"/>
    </xf>
    <xf numFmtId="0" fontId="11" fillId="0" borderId="0" xfId="0" applyFont="1" applyAlignment="1">
      <alignment horizontal="right" vertical="center" wrapText="1"/>
    </xf>
    <xf numFmtId="9" fontId="10" fillId="0" borderId="0" xfId="2" applyFont="1" applyFill="1" applyBorder="1" applyAlignment="1">
      <alignment horizontal="center" vertical="center" wrapText="1"/>
    </xf>
    <xf numFmtId="9" fontId="10" fillId="0" borderId="0" xfId="0" applyNumberFormat="1" applyFont="1" applyAlignment="1">
      <alignment vertical="center" wrapText="1"/>
    </xf>
    <xf numFmtId="0" fontId="9" fillId="0" borderId="0" xfId="0" applyFont="1" applyAlignment="1">
      <alignment horizontal="left" wrapText="1"/>
    </xf>
    <xf numFmtId="9" fontId="10" fillId="0" borderId="1" xfId="0" applyNumberFormat="1" applyFont="1" applyBorder="1" applyAlignment="1">
      <alignment horizontal="center" vertical="center" wrapText="1"/>
    </xf>
    <xf numFmtId="178" fontId="12" fillId="0" borderId="0" xfId="0" applyNumberFormat="1" applyFont="1">
      <alignment vertical="center"/>
    </xf>
    <xf numFmtId="178" fontId="12" fillId="0" borderId="0" xfId="0" applyNumberFormat="1" applyFont="1" applyAlignment="1">
      <alignment vertical="center" wrapText="1"/>
    </xf>
    <xf numFmtId="178" fontId="12" fillId="0" borderId="0" xfId="0" applyNumberFormat="1" applyFont="1" applyAlignment="1">
      <alignment horizontal="center" vertical="center" wrapText="1"/>
    </xf>
    <xf numFmtId="0" fontId="9" fillId="0" borderId="0" xfId="1" applyFont="1" applyAlignment="1">
      <alignment horizontal="left" wrapText="1"/>
    </xf>
    <xf numFmtId="0" fontId="10" fillId="0" borderId="1" xfId="0" applyFont="1" applyBorder="1">
      <alignment vertical="center"/>
    </xf>
    <xf numFmtId="0" fontId="10" fillId="10" borderId="7" xfId="0" applyFont="1" applyFill="1" applyBorder="1" applyAlignment="1">
      <alignment vertical="center" wrapText="1"/>
    </xf>
    <xf numFmtId="0" fontId="10" fillId="10" borderId="9" xfId="0" applyFont="1" applyFill="1" applyBorder="1" applyAlignment="1">
      <alignment vertical="center" wrapText="1"/>
    </xf>
    <xf numFmtId="0" fontId="10" fillId="10" borderId="1" xfId="0" applyFont="1" applyFill="1" applyBorder="1" applyAlignment="1">
      <alignment vertical="center" wrapText="1"/>
    </xf>
    <xf numFmtId="0" fontId="14" fillId="0" borderId="0" xfId="1" applyFont="1" applyAlignment="1">
      <alignment horizontal="left" vertical="center"/>
    </xf>
    <xf numFmtId="0" fontId="14" fillId="0" borderId="0" xfId="0" applyFont="1" applyAlignment="1">
      <alignment horizontal="left" vertical="center"/>
    </xf>
    <xf numFmtId="0" fontId="12" fillId="0" borderId="8" xfId="0" applyFont="1" applyBorder="1" applyAlignment="1">
      <alignment horizontal="left" vertical="center" wrapText="1"/>
    </xf>
    <xf numFmtId="0" fontId="10" fillId="0" borderId="0" xfId="1" applyFont="1" applyAlignment="1">
      <alignment horizontal="center" vertical="center" wrapText="1"/>
    </xf>
    <xf numFmtId="0" fontId="16" fillId="0" borderId="0" xfId="1" applyFont="1" applyAlignment="1">
      <alignment horizontal="left" vertical="center" wrapText="1"/>
    </xf>
    <xf numFmtId="0" fontId="13" fillId="11" borderId="7" xfId="0" applyFont="1" applyFill="1" applyBorder="1" applyAlignment="1">
      <alignment horizontal="center" vertical="center" wrapText="1"/>
    </xf>
    <xf numFmtId="0" fontId="10" fillId="12" borderId="5" xfId="0" applyFont="1" applyFill="1" applyBorder="1" applyAlignment="1">
      <alignment horizontal="center" vertical="center" wrapText="1"/>
    </xf>
    <xf numFmtId="0" fontId="13" fillId="13" borderId="7" xfId="0" applyFont="1" applyFill="1" applyBorder="1" applyAlignment="1">
      <alignment horizontal="center" vertical="center" wrapText="1"/>
    </xf>
    <xf numFmtId="0" fontId="10" fillId="14" borderId="5" xfId="0" applyFont="1" applyFill="1" applyBorder="1" applyAlignment="1">
      <alignment vertical="center" wrapText="1"/>
    </xf>
    <xf numFmtId="0" fontId="10" fillId="14" borderId="5" xfId="0" applyFont="1" applyFill="1" applyBorder="1" applyAlignment="1">
      <alignment horizontal="center" vertical="center" wrapText="1"/>
    </xf>
    <xf numFmtId="0" fontId="15" fillId="0" borderId="0" xfId="0" applyFont="1" applyAlignment="1">
      <alignment horizontal="left" vertical="center" wrapText="1"/>
    </xf>
    <xf numFmtId="0" fontId="13" fillId="0" borderId="0" xfId="0" applyFont="1" applyAlignment="1">
      <alignment vertical="center" wrapText="1"/>
    </xf>
    <xf numFmtId="0" fontId="13" fillId="0" borderId="0" xfId="0" applyFont="1" applyAlignment="1">
      <alignment horizontal="left" vertical="center" wrapText="1"/>
    </xf>
    <xf numFmtId="0" fontId="15" fillId="0" borderId="0" xfId="1" applyFont="1" applyAlignment="1">
      <alignment horizontal="left" vertical="center" wrapText="1"/>
    </xf>
    <xf numFmtId="176" fontId="6" fillId="0" borderId="0" xfId="2" applyNumberFormat="1" applyFont="1" applyFill="1" applyBorder="1" applyAlignment="1">
      <alignment horizontal="left" vertical="center" wrapText="1"/>
    </xf>
    <xf numFmtId="0" fontId="13" fillId="15" borderId="7" xfId="0" applyFont="1" applyFill="1" applyBorder="1" applyAlignment="1">
      <alignment horizontal="center" vertical="center" wrapText="1"/>
    </xf>
    <xf numFmtId="0" fontId="13" fillId="16" borderId="7" xfId="0" applyFont="1" applyFill="1" applyBorder="1" applyAlignment="1">
      <alignment horizontal="center" vertical="center" wrapText="1"/>
    </xf>
    <xf numFmtId="0" fontId="10" fillId="17" borderId="5" xfId="0" applyFont="1" applyFill="1" applyBorder="1" applyAlignment="1">
      <alignment horizontal="center" vertical="center" wrapText="1"/>
    </xf>
    <xf numFmtId="0" fontId="10" fillId="8" borderId="5" xfId="0" applyFont="1" applyFill="1" applyBorder="1" applyAlignment="1">
      <alignment horizontal="center" vertical="center" wrapText="1"/>
    </xf>
    <xf numFmtId="0" fontId="13" fillId="18" borderId="7" xfId="0" applyFont="1" applyFill="1" applyBorder="1" applyAlignment="1">
      <alignment horizontal="center" vertical="center" wrapText="1"/>
    </xf>
    <xf numFmtId="0" fontId="10" fillId="19" borderId="7" xfId="0" applyFont="1" applyFill="1" applyBorder="1" applyAlignment="1">
      <alignment horizontal="center" vertical="center" wrapText="1"/>
    </xf>
    <xf numFmtId="0" fontId="10" fillId="12" borderId="7" xfId="0" applyFont="1" applyFill="1" applyBorder="1" applyAlignment="1">
      <alignment horizontal="center" vertical="center" wrapText="1"/>
    </xf>
    <xf numFmtId="0" fontId="18" fillId="0" borderId="6" xfId="0" applyFont="1" applyBorder="1" applyAlignment="1">
      <alignment horizontal="left" vertical="center" wrapText="1"/>
    </xf>
    <xf numFmtId="0" fontId="18" fillId="0" borderId="3" xfId="0" applyFont="1" applyBorder="1" applyAlignment="1">
      <alignment horizontal="left" vertical="center" wrapText="1"/>
    </xf>
    <xf numFmtId="0" fontId="18" fillId="0" borderId="8" xfId="0" applyFont="1" applyBorder="1" applyAlignment="1">
      <alignment horizontal="left" vertical="center" wrapText="1"/>
    </xf>
    <xf numFmtId="0" fontId="12" fillId="0" borderId="1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0" xfId="0" applyFont="1" applyBorder="1" applyAlignment="1">
      <alignment horizontal="center" vertical="center" wrapText="1"/>
    </xf>
    <xf numFmtId="0" fontId="19" fillId="3" borderId="8" xfId="0" applyFont="1" applyFill="1" applyBorder="1" applyAlignment="1">
      <alignment horizontal="left" vertical="center" wrapText="1"/>
    </xf>
    <xf numFmtId="0" fontId="8" fillId="3" borderId="13" xfId="0" applyFont="1" applyFill="1" applyBorder="1" applyAlignment="1">
      <alignment horizontal="right" vertical="center" wrapText="1"/>
    </xf>
    <xf numFmtId="0" fontId="19" fillId="3" borderId="8" xfId="0" applyFont="1" applyFill="1" applyBorder="1" applyAlignment="1">
      <alignment horizontal="center" vertical="center"/>
    </xf>
    <xf numFmtId="177" fontId="10" fillId="0" borderId="1" xfId="3" applyNumberFormat="1" applyFont="1" applyFill="1" applyBorder="1" applyAlignment="1">
      <alignment horizontal="center" vertical="center" wrapText="1"/>
    </xf>
    <xf numFmtId="0" fontId="17" fillId="10" borderId="1" xfId="0" applyFont="1" applyFill="1" applyBorder="1" applyAlignment="1">
      <alignment horizontal="center" vertical="center" wrapText="1"/>
    </xf>
    <xf numFmtId="0" fontId="21" fillId="2" borderId="8" xfId="1" applyFont="1" applyFill="1" applyBorder="1" applyAlignment="1">
      <alignment horizontal="center" vertical="center"/>
    </xf>
    <xf numFmtId="0" fontId="15" fillId="3" borderId="8" xfId="0" applyFont="1" applyFill="1" applyBorder="1" applyAlignment="1">
      <alignment horizontal="left" vertical="center" wrapText="1"/>
    </xf>
    <xf numFmtId="0" fontId="0" fillId="0" borderId="9" xfId="0" applyBorder="1" applyAlignment="1">
      <alignment horizontal="left" vertical="center" wrapText="1"/>
    </xf>
    <xf numFmtId="0" fontId="10" fillId="12" borderId="8" xfId="0" applyFont="1" applyFill="1" applyBorder="1" applyAlignment="1">
      <alignment horizontal="left" vertical="center" wrapText="1"/>
    </xf>
    <xf numFmtId="0" fontId="10" fillId="12" borderId="9" xfId="0" applyFont="1" applyFill="1" applyBorder="1" applyAlignment="1">
      <alignment horizontal="left" vertical="center" wrapText="1"/>
    </xf>
    <xf numFmtId="0" fontId="13" fillId="0" borderId="0" xfId="0" applyFont="1" applyAlignment="1">
      <alignment horizontal="center" vertical="center" wrapText="1"/>
    </xf>
    <xf numFmtId="0" fontId="10" fillId="0" borderId="7" xfId="0" applyFont="1" applyBorder="1" applyAlignment="1">
      <alignment vertical="center" wrapText="1"/>
    </xf>
    <xf numFmtId="0" fontId="10" fillId="0" borderId="8" xfId="0" applyFont="1" applyBorder="1" applyAlignment="1">
      <alignment vertical="center" wrapText="1"/>
    </xf>
    <xf numFmtId="0" fontId="10" fillId="0" borderId="9" xfId="0" applyFont="1" applyBorder="1" applyAlignment="1">
      <alignment vertical="center" wrapText="1"/>
    </xf>
    <xf numFmtId="0" fontId="13" fillId="18" borderId="8" xfId="0" applyFont="1" applyFill="1" applyBorder="1" applyAlignment="1">
      <alignment horizontal="left" vertical="center" wrapText="1"/>
    </xf>
    <xf numFmtId="0" fontId="13" fillId="18" borderId="9" xfId="0" applyFont="1" applyFill="1" applyBorder="1" applyAlignment="1">
      <alignment horizontal="left" vertical="center" wrapText="1"/>
    </xf>
    <xf numFmtId="0" fontId="10" fillId="19" borderId="8" xfId="0" applyFont="1" applyFill="1" applyBorder="1" applyAlignment="1">
      <alignment horizontal="left" vertical="center" wrapText="1"/>
    </xf>
    <xf numFmtId="0" fontId="10" fillId="19" borderId="9" xfId="0" applyFont="1" applyFill="1" applyBorder="1" applyAlignment="1">
      <alignment horizontal="left" vertical="center" wrapText="1"/>
    </xf>
    <xf numFmtId="0" fontId="20" fillId="2" borderId="8" xfId="1" applyFont="1" applyFill="1" applyBorder="1" applyAlignment="1">
      <alignment horizontal="left" vertical="center" wrapText="1"/>
    </xf>
    <xf numFmtId="0" fontId="20" fillId="2" borderId="9" xfId="1" applyFont="1" applyFill="1" applyBorder="1" applyAlignment="1">
      <alignment horizontal="left" vertical="center" wrapText="1"/>
    </xf>
    <xf numFmtId="0" fontId="10" fillId="6" borderId="8" xfId="0" applyFont="1" applyFill="1" applyBorder="1" applyAlignment="1">
      <alignment horizontal="left" vertical="center" wrapText="1"/>
    </xf>
    <xf numFmtId="0" fontId="10" fillId="6" borderId="9" xfId="0" applyFont="1" applyFill="1" applyBorder="1" applyAlignment="1">
      <alignment horizontal="left" vertical="center" wrapText="1"/>
    </xf>
    <xf numFmtId="0" fontId="10" fillId="9" borderId="8" xfId="0" applyFont="1" applyFill="1" applyBorder="1" applyAlignment="1">
      <alignment horizontal="left" vertical="center" wrapText="1"/>
    </xf>
    <xf numFmtId="0" fontId="10" fillId="9" borderId="9" xfId="0" applyFont="1" applyFill="1" applyBorder="1" applyAlignment="1">
      <alignment horizontal="left" vertical="center" wrapText="1"/>
    </xf>
    <xf numFmtId="0" fontId="10" fillId="8" borderId="8" xfId="0" applyFont="1" applyFill="1" applyBorder="1" applyAlignment="1">
      <alignment horizontal="left" vertical="center" wrapText="1"/>
    </xf>
    <xf numFmtId="0" fontId="10" fillId="8" borderId="9" xfId="0" applyFont="1" applyFill="1" applyBorder="1" applyAlignment="1">
      <alignment horizontal="left" vertical="center" wrapText="1"/>
    </xf>
    <xf numFmtId="0" fontId="10" fillId="17" borderId="8" xfId="0" applyFont="1" applyFill="1" applyBorder="1" applyAlignment="1">
      <alignment horizontal="left" vertical="center" wrapText="1"/>
    </xf>
    <xf numFmtId="0" fontId="10" fillId="17" borderId="9" xfId="0" applyFont="1" applyFill="1" applyBorder="1" applyAlignment="1">
      <alignment horizontal="left" vertical="center" wrapText="1"/>
    </xf>
    <xf numFmtId="0" fontId="13" fillId="13" borderId="8" xfId="0" applyFont="1" applyFill="1" applyBorder="1" applyAlignment="1">
      <alignment horizontal="left" vertical="center" wrapText="1"/>
    </xf>
    <xf numFmtId="0" fontId="13" fillId="13" borderId="9" xfId="0" applyFont="1" applyFill="1" applyBorder="1" applyAlignment="1">
      <alignment horizontal="left" vertical="center" wrapText="1"/>
    </xf>
    <xf numFmtId="0" fontId="10" fillId="14" borderId="8" xfId="0" applyFont="1" applyFill="1" applyBorder="1" applyAlignment="1">
      <alignment horizontal="left" vertical="center" wrapText="1"/>
    </xf>
    <xf numFmtId="0" fontId="10" fillId="14" borderId="9" xfId="0" applyFont="1" applyFill="1" applyBorder="1" applyAlignment="1">
      <alignment horizontal="left" vertical="center" wrapText="1"/>
    </xf>
    <xf numFmtId="0" fontId="13" fillId="4" borderId="8" xfId="0" applyFont="1" applyFill="1" applyBorder="1" applyAlignment="1">
      <alignment horizontal="left" vertical="center" wrapText="1"/>
    </xf>
    <xf numFmtId="0" fontId="13" fillId="4" borderId="9" xfId="0" applyFont="1" applyFill="1" applyBorder="1" applyAlignment="1">
      <alignment horizontal="left" vertical="center" wrapText="1"/>
    </xf>
    <xf numFmtId="0" fontId="13" fillId="15" borderId="8" xfId="0" applyFont="1" applyFill="1" applyBorder="1" applyAlignment="1">
      <alignment horizontal="left" vertical="center" wrapText="1"/>
    </xf>
    <xf numFmtId="0" fontId="10" fillId="15" borderId="8" xfId="0" applyFont="1" applyFill="1" applyBorder="1" applyAlignment="1">
      <alignment horizontal="left" vertical="center" wrapText="1"/>
    </xf>
    <xf numFmtId="0" fontId="10" fillId="15" borderId="9" xfId="0" applyFont="1" applyFill="1" applyBorder="1" applyAlignment="1">
      <alignment horizontal="left" vertical="center" wrapText="1"/>
    </xf>
    <xf numFmtId="0" fontId="10" fillId="8" borderId="8" xfId="0" applyFont="1" applyFill="1" applyBorder="1" applyAlignment="1">
      <alignment vertical="center" wrapText="1"/>
    </xf>
    <xf numFmtId="0" fontId="10" fillId="8" borderId="9" xfId="0" applyFont="1" applyFill="1" applyBorder="1" applyAlignment="1">
      <alignment vertical="center" wrapText="1"/>
    </xf>
    <xf numFmtId="0" fontId="13" fillId="16" borderId="8" xfId="0" applyFont="1" applyFill="1" applyBorder="1" applyAlignment="1">
      <alignment vertical="center" wrapText="1"/>
    </xf>
    <xf numFmtId="0" fontId="13" fillId="16" borderId="9" xfId="0" applyFont="1" applyFill="1" applyBorder="1" applyAlignment="1">
      <alignment vertical="center" wrapText="1"/>
    </xf>
    <xf numFmtId="0" fontId="13" fillId="5" borderId="8" xfId="0" applyFont="1" applyFill="1" applyBorder="1" applyAlignment="1">
      <alignment horizontal="left" vertical="center" wrapText="1"/>
    </xf>
    <xf numFmtId="0" fontId="13" fillId="5" borderId="9" xfId="0" applyFont="1" applyFill="1" applyBorder="1" applyAlignment="1">
      <alignment horizontal="left" vertical="center" wrapText="1"/>
    </xf>
    <xf numFmtId="0" fontId="13" fillId="11" borderId="8" xfId="0" applyFont="1" applyFill="1" applyBorder="1" applyAlignment="1">
      <alignment horizontal="left" vertical="center" wrapText="1"/>
    </xf>
    <xf numFmtId="0" fontId="13" fillId="11" borderId="9" xfId="0" applyFont="1" applyFill="1" applyBorder="1" applyAlignment="1">
      <alignment horizontal="left" vertical="center" wrapText="1"/>
    </xf>
    <xf numFmtId="0" fontId="10" fillId="7" borderId="8" xfId="0" applyFont="1" applyFill="1" applyBorder="1" applyAlignment="1">
      <alignment horizontal="left" vertical="center" wrapText="1"/>
    </xf>
    <xf numFmtId="0" fontId="10" fillId="7" borderId="9" xfId="0" applyFont="1" applyFill="1" applyBorder="1" applyAlignment="1">
      <alignment horizontal="left" vertical="center" wrapText="1"/>
    </xf>
  </cellXfs>
  <cellStyles count="4">
    <cellStyle name="パーセント" xfId="2" builtinId="5"/>
    <cellStyle name="桁区切り" xfId="3" builtinId="6"/>
    <cellStyle name="標準" xfId="0" builtinId="0"/>
    <cellStyle name="標準 2" xfId="1" xr:uid="{D3892F48-C072-4ADB-9183-80FE5CC9BEE1}"/>
  </cellStyles>
  <dxfs count="1">
    <dxf>
      <font>
        <color theme="0" tint="-0.14996795556505021"/>
      </font>
      <fill>
        <patternFill>
          <bgColor theme="0" tint="-4.9989318521683403E-2"/>
        </patternFill>
      </fill>
    </dxf>
  </dxfs>
  <tableStyles count="0" defaultTableStyle="TableStyleMedium2" defaultPivotStyle="PivotStyleLight16"/>
  <colors>
    <mruColors>
      <color rgb="FFE1E1E1"/>
      <color rgb="FFF0E6BE"/>
      <color rgb="FFD2B932"/>
      <color rgb="FFEBE6BE"/>
      <color rgb="FFD2BE32"/>
      <color rgb="FFD2B432"/>
      <color rgb="FFC8B432"/>
      <color rgb="FFE6E6FF"/>
      <color rgb="FFFFE1F5"/>
      <color rgb="FFF0E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cap="all" spc="50" baseline="0">
                <a:solidFill>
                  <a:schemeClr val="tx1">
                    <a:lumMod val="65000"/>
                    <a:lumOff val="35000"/>
                  </a:schemeClr>
                </a:solidFill>
                <a:latin typeface="MS PGothic" panose="020B0600070205080204" pitchFamily="34" charset="-128"/>
                <a:ea typeface="MS PGothic" panose="020B0600070205080204" pitchFamily="34" charset="-128"/>
                <a:cs typeface="+mn-cs"/>
              </a:defRPr>
            </a:pPr>
            <a:r>
              <a:rPr lang="en-US" sz="1600" b="0">
                <a:latin typeface="MS PGothic" panose="020B0600070205080204" pitchFamily="34" charset="-128"/>
                <a:ea typeface="MS PGothic" panose="020B0600070205080204" pitchFamily="34" charset="-128"/>
              </a:rPr>
              <a:t>Ⅰ </a:t>
            </a:r>
            <a:r>
              <a:rPr lang="ja-JP" sz="1600" b="0">
                <a:latin typeface="MS PGothic" panose="020B0600070205080204" pitchFamily="34" charset="-128"/>
                <a:ea typeface="MS PGothic" panose="020B0600070205080204" pitchFamily="34" charset="-128"/>
              </a:rPr>
              <a:t>管理編</a:t>
            </a:r>
          </a:p>
        </c:rich>
      </c:tx>
      <c:layout>
        <c:manualLayout>
          <c:xMode val="edge"/>
          <c:yMode val="edge"/>
          <c:x val="1.5967949023064588E-3"/>
          <c:y val="2.768153980752406E-2"/>
        </c:manualLayout>
      </c:layout>
      <c:overlay val="0"/>
      <c:spPr>
        <a:noFill/>
        <a:ln>
          <a:noFill/>
        </a:ln>
        <a:effectLst/>
      </c:spPr>
      <c:txPr>
        <a:bodyPr rot="0" spcFirstLastPara="1" vertOverflow="ellipsis" vert="horz" wrap="square" anchor="ctr" anchorCtr="1"/>
        <a:lstStyle/>
        <a:p>
          <a:pPr>
            <a:defRPr sz="1600" b="0" i="0" u="none" strike="noStrike" kern="1200" cap="all" spc="50" baseline="0">
              <a:solidFill>
                <a:schemeClr val="tx1">
                  <a:lumMod val="65000"/>
                  <a:lumOff val="35000"/>
                </a:schemeClr>
              </a:solidFill>
              <a:latin typeface="MS PGothic" panose="020B0600070205080204" pitchFamily="34" charset="-128"/>
              <a:ea typeface="MS PGothic" panose="020B0600070205080204" pitchFamily="34" charset="-128"/>
              <a:cs typeface="+mn-cs"/>
            </a:defRPr>
          </a:pPr>
          <a:endParaRPr lang="ja-JP"/>
        </a:p>
      </c:txPr>
    </c:title>
    <c:autoTitleDeleted val="0"/>
    <c:plotArea>
      <c:layout>
        <c:manualLayout>
          <c:layoutTarget val="inner"/>
          <c:xMode val="edge"/>
          <c:yMode val="edge"/>
          <c:x val="0.30740684740847574"/>
          <c:y val="0.22085412620843209"/>
          <c:w val="0.69062367942559622"/>
          <c:h val="0.77453222428667301"/>
        </c:manualLayout>
      </c:layout>
      <c:barChart>
        <c:barDir val="bar"/>
        <c:grouping val="percentStacked"/>
        <c:varyColors val="0"/>
        <c:ser>
          <c:idx val="0"/>
          <c:order val="0"/>
          <c:tx>
            <c:strRef>
              <c:f>取組達成率!$F$2</c:f>
              <c:strCache>
                <c:ptCount val="1"/>
                <c:pt idx="0">
                  <c:v>達成率</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取組達成率!$B$3:$B$9</c:f>
              <c:strCache>
                <c:ptCount val="7"/>
                <c:pt idx="0">
                  <c:v>１　高年齢者の安全衛生の総括管理</c:v>
                </c:pt>
                <c:pt idx="1">
                  <c:v>２　高年齢者の作業管理　　　　　</c:v>
                </c:pt>
                <c:pt idx="2">
                  <c:v>３　高年齢者の作業環境管理　　　</c:v>
                </c:pt>
                <c:pt idx="3">
                  <c:v>４　高年齢者の健康管理　　　　　</c:v>
                </c:pt>
                <c:pt idx="4">
                  <c:v>５　高年齢者に対する安全衛生教育</c:v>
                </c:pt>
                <c:pt idx="5">
                  <c:v>６　高年齢者の勤務条件　　　　　</c:v>
                </c:pt>
                <c:pt idx="6">
                  <c:v>７　エイジ・マネジメント　　　　</c:v>
                </c:pt>
              </c:strCache>
            </c:strRef>
          </c:cat>
          <c:val>
            <c:numRef>
              <c:f>取組達成率!$F$3:$F$9</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7085-4312-B456-F527381B803D}"/>
            </c:ext>
          </c:extLst>
        </c:ser>
        <c:ser>
          <c:idx val="1"/>
          <c:order val="1"/>
          <c:tx>
            <c:strRef>
              <c:f>取組達成率!$G$2</c:f>
              <c:strCache>
                <c:ptCount val="1"/>
                <c:pt idx="0">
                  <c:v>未達成率</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取組達成率!$B$3:$B$9</c:f>
              <c:strCache>
                <c:ptCount val="7"/>
                <c:pt idx="0">
                  <c:v>１　高年齢者の安全衛生の総括管理</c:v>
                </c:pt>
                <c:pt idx="1">
                  <c:v>２　高年齢者の作業管理　　　　　</c:v>
                </c:pt>
                <c:pt idx="2">
                  <c:v>３　高年齢者の作業環境管理　　　</c:v>
                </c:pt>
                <c:pt idx="3">
                  <c:v>４　高年齢者の健康管理　　　　　</c:v>
                </c:pt>
                <c:pt idx="4">
                  <c:v>５　高年齢者に対する安全衛生教育</c:v>
                </c:pt>
                <c:pt idx="5">
                  <c:v>６　高年齢者の勤務条件　　　　　</c:v>
                </c:pt>
                <c:pt idx="6">
                  <c:v>７　エイジ・マネジメント　　　　</c:v>
                </c:pt>
              </c:strCache>
            </c:strRef>
          </c:cat>
          <c:val>
            <c:numRef>
              <c:f>取組達成率!$G$3:$G$9</c:f>
              <c:numCache>
                <c:formatCode>0%</c:formatCode>
                <c:ptCount val="7"/>
                <c:pt idx="0">
                  <c:v>1</c:v>
                </c:pt>
                <c:pt idx="1">
                  <c:v>1</c:v>
                </c:pt>
                <c:pt idx="2">
                  <c:v>1</c:v>
                </c:pt>
                <c:pt idx="3">
                  <c:v>1</c:v>
                </c:pt>
                <c:pt idx="4">
                  <c:v>1</c:v>
                </c:pt>
                <c:pt idx="5">
                  <c:v>1</c:v>
                </c:pt>
                <c:pt idx="6">
                  <c:v>1</c:v>
                </c:pt>
              </c:numCache>
            </c:numRef>
          </c:val>
          <c:extLst>
            <c:ext xmlns:c16="http://schemas.microsoft.com/office/drawing/2014/chart" uri="{C3380CC4-5D6E-409C-BE32-E72D297353CC}">
              <c16:uniqueId val="{00000001-7085-4312-B456-F527381B803D}"/>
            </c:ext>
          </c:extLst>
        </c:ser>
        <c:dLbls>
          <c:dLblPos val="ctr"/>
          <c:showLegendKey val="0"/>
          <c:showVal val="1"/>
          <c:showCatName val="0"/>
          <c:showSerName val="0"/>
          <c:showPercent val="0"/>
          <c:showBubbleSize val="0"/>
        </c:dLbls>
        <c:gapWidth val="50"/>
        <c:overlap val="100"/>
        <c:axId val="974246928"/>
        <c:axId val="974263728"/>
      </c:barChart>
      <c:catAx>
        <c:axId val="974246928"/>
        <c:scaling>
          <c:orientation val="maxMin"/>
        </c:scaling>
        <c:delete val="0"/>
        <c:axPos val="l"/>
        <c:numFmt formatCode="General" sourceLinked="1"/>
        <c:majorTickMark val="none"/>
        <c:minorTickMark val="none"/>
        <c:tickLblPos val="nextTo"/>
        <c:spPr>
          <a:noFill/>
          <a:ln w="9525" cap="flat" cmpd="sng" algn="ctr">
            <a:solidFill>
              <a:schemeClr val="tx1">
                <a:lumMod val="25000"/>
                <a:lumOff val="75000"/>
              </a:schemeClr>
            </a:solidFill>
            <a:round/>
            <a:headEnd type="none" w="sm" len="sm"/>
            <a:tailEnd type="none" w="sm" len="sm"/>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S Gothic" panose="020B0609070205080204" pitchFamily="49" charset="-128"/>
                <a:ea typeface="MS Gothic" panose="020B0609070205080204" pitchFamily="49" charset="-128"/>
                <a:cs typeface="+mn-cs"/>
              </a:defRPr>
            </a:pPr>
            <a:endParaRPr lang="ja-JP"/>
          </a:p>
        </c:txPr>
        <c:crossAx val="974263728"/>
        <c:crosses val="autoZero"/>
        <c:auto val="1"/>
        <c:lblAlgn val="ctr"/>
        <c:lblOffset val="100"/>
        <c:tickLblSkip val="1"/>
        <c:noMultiLvlLbl val="0"/>
      </c:catAx>
      <c:valAx>
        <c:axId val="974263728"/>
        <c:scaling>
          <c:orientation val="minMax"/>
        </c:scaling>
        <c:delete val="0"/>
        <c:axPos val="t"/>
        <c:majorGridlines>
          <c:spPr>
            <a:ln w="9525" cap="flat" cmpd="sng" algn="ctr">
              <a:gradFill>
                <a:gsLst>
                  <a:gs pos="0">
                    <a:schemeClr val="tx1">
                      <a:lumMod val="5000"/>
                      <a:lumOff val="95000"/>
                    </a:schemeClr>
                  </a:gs>
                  <a:gs pos="100000">
                    <a:schemeClr val="tx1">
                      <a:lumMod val="15000"/>
                      <a:lumOff val="85000"/>
                    </a:schemeClr>
                  </a:gs>
                </a:gsLst>
                <a:lin ang="5400000" scaled="0"/>
              </a:gra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S PGothic" panose="020B0600070205080204" pitchFamily="34" charset="-128"/>
                <a:ea typeface="MS PGothic" panose="020B0600070205080204" pitchFamily="34" charset="-128"/>
                <a:cs typeface="+mn-cs"/>
              </a:defRPr>
            </a:pPr>
            <a:endParaRPr lang="ja-JP"/>
          </a:p>
        </c:txPr>
        <c:crossAx val="974246928"/>
        <c:crosses val="autoZero"/>
        <c:crossBetween val="between"/>
      </c:valAx>
      <c:spPr>
        <a:noFill/>
        <a:ln>
          <a:noFill/>
        </a:ln>
        <a:effectLst/>
      </c:spPr>
    </c:plotArea>
    <c:legend>
      <c:legendPos val="b"/>
      <c:layout>
        <c:manualLayout>
          <c:xMode val="edge"/>
          <c:yMode val="edge"/>
          <c:x val="0.77638834288993053"/>
          <c:y val="3.6123601346676373E-2"/>
          <c:w val="0.21162811219539038"/>
          <c:h val="8.5227903136842115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S PGothic" panose="020B0600070205080204" pitchFamily="34" charset="-128"/>
              <a:ea typeface="MS PGothic" panose="020B0600070205080204" pitchFamily="34" charset="-128"/>
              <a:cs typeface="+mn-cs"/>
            </a:defRPr>
          </a:pPr>
          <a:endParaRPr lang="ja-JP"/>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0"/>
          <a:lstStyle/>
          <a:p>
            <a:pPr>
              <a:defRPr sz="1600" b="0" i="0" u="none" strike="noStrike" kern="1200" cap="all" spc="50" baseline="0">
                <a:solidFill>
                  <a:schemeClr val="tx1">
                    <a:lumMod val="65000"/>
                    <a:lumOff val="35000"/>
                  </a:schemeClr>
                </a:solidFill>
                <a:latin typeface="MS PGothic" panose="020B0600070205080204" pitchFamily="34" charset="-128"/>
                <a:ea typeface="MS PGothic" panose="020B0600070205080204" pitchFamily="34" charset="-128"/>
                <a:cs typeface="+mn-cs"/>
              </a:defRPr>
            </a:pPr>
            <a:r>
              <a:rPr lang="en-US" altLang="ja-JP" sz="1600" b="0">
                <a:latin typeface="MS PGothic" panose="020B0600070205080204" pitchFamily="34" charset="-128"/>
                <a:ea typeface="MS PGothic" panose="020B0600070205080204" pitchFamily="34" charset="-128"/>
              </a:rPr>
              <a:t>Ⅱ </a:t>
            </a:r>
            <a:r>
              <a:rPr lang="ja-JP" altLang="en-US" sz="1600" b="0">
                <a:latin typeface="MS PGothic" panose="020B0600070205080204" pitchFamily="34" charset="-128"/>
                <a:ea typeface="MS PGothic" panose="020B0600070205080204" pitchFamily="34" charset="-128"/>
              </a:rPr>
              <a:t>高齢者に多発する労働災害の防止対策編</a:t>
            </a:r>
            <a:endParaRPr lang="ja-JP" sz="1600" b="0">
              <a:latin typeface="MS PGothic" panose="020B0600070205080204" pitchFamily="34" charset="-128"/>
              <a:ea typeface="MS PGothic" panose="020B0600070205080204" pitchFamily="34" charset="-128"/>
            </a:endParaRPr>
          </a:p>
        </c:rich>
      </c:tx>
      <c:layout>
        <c:manualLayout>
          <c:xMode val="edge"/>
          <c:yMode val="edge"/>
          <c:x val="1.0509292399056181E-3"/>
          <c:y val="2.7477237796217132E-2"/>
        </c:manualLayout>
      </c:layout>
      <c:overlay val="0"/>
      <c:spPr>
        <a:noFill/>
        <a:ln>
          <a:noFill/>
        </a:ln>
        <a:effectLst/>
      </c:spPr>
      <c:txPr>
        <a:bodyPr rot="0" spcFirstLastPara="1" vertOverflow="ellipsis" vert="horz" wrap="square" anchor="ctr" anchorCtr="0"/>
        <a:lstStyle/>
        <a:p>
          <a:pPr>
            <a:defRPr sz="1600" b="0" i="0" u="none" strike="noStrike" kern="1200" cap="all" spc="50" baseline="0">
              <a:solidFill>
                <a:schemeClr val="tx1">
                  <a:lumMod val="65000"/>
                  <a:lumOff val="35000"/>
                </a:schemeClr>
              </a:solidFill>
              <a:latin typeface="MS PGothic" panose="020B0600070205080204" pitchFamily="34" charset="-128"/>
              <a:ea typeface="MS PGothic" panose="020B0600070205080204" pitchFamily="34" charset="-128"/>
              <a:cs typeface="+mn-cs"/>
            </a:defRPr>
          </a:pPr>
          <a:endParaRPr lang="ja-JP"/>
        </a:p>
      </c:txPr>
    </c:title>
    <c:autoTitleDeleted val="0"/>
    <c:plotArea>
      <c:layout>
        <c:manualLayout>
          <c:layoutTarget val="inner"/>
          <c:xMode val="edge"/>
          <c:yMode val="edge"/>
          <c:x val="0.34210218800686176"/>
          <c:y val="0.20873265388294449"/>
          <c:w val="0.61774068089227196"/>
          <c:h val="0.75656703927890911"/>
        </c:manualLayout>
      </c:layout>
      <c:barChart>
        <c:barDir val="bar"/>
        <c:grouping val="percentStacked"/>
        <c:varyColors val="0"/>
        <c:ser>
          <c:idx val="0"/>
          <c:order val="0"/>
          <c:tx>
            <c:strRef>
              <c:f>取組達成率!$F$29</c:f>
              <c:strCache>
                <c:ptCount val="1"/>
                <c:pt idx="0">
                  <c:v>達成率</c:v>
                </c:pt>
              </c:strCache>
            </c:strRef>
          </c:tx>
          <c:spPr>
            <a:solidFill>
              <a:srgbClr val="00B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取組達成率!$B$30:$B$35</c:f>
              <c:strCache>
                <c:ptCount val="6"/>
                <c:pt idx="0">
                  <c:v>（１）転倒防止　　　　　　　　</c:v>
                </c:pt>
                <c:pt idx="1">
                  <c:v>（２）墜落・転落防止　　　　　</c:v>
                </c:pt>
                <c:pt idx="2">
                  <c:v>（３）腰痛予防　　　　　　　　</c:v>
                </c:pt>
                <c:pt idx="3">
                  <c:v>（４）はさまれ・巻き込まれ防止</c:v>
                </c:pt>
                <c:pt idx="4">
                  <c:v>（５）交通労働災害防止　　　　</c:v>
                </c:pt>
                <c:pt idx="5">
                  <c:v>（６）熱中症予防　　　　　　　</c:v>
                </c:pt>
              </c:strCache>
            </c:strRef>
          </c:cat>
          <c:val>
            <c:numRef>
              <c:f>取組達成率!$F$30:$F$35</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C405-4023-A1A5-71752FCA3BCC}"/>
            </c:ext>
          </c:extLst>
        </c:ser>
        <c:ser>
          <c:idx val="1"/>
          <c:order val="1"/>
          <c:tx>
            <c:strRef>
              <c:f>取組達成率!$G$29</c:f>
              <c:strCache>
                <c:ptCount val="1"/>
                <c:pt idx="0">
                  <c:v>未達成率</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取組達成率!$B$30:$B$35</c:f>
              <c:strCache>
                <c:ptCount val="6"/>
                <c:pt idx="0">
                  <c:v>（１）転倒防止　　　　　　　　</c:v>
                </c:pt>
                <c:pt idx="1">
                  <c:v>（２）墜落・転落防止　　　　　</c:v>
                </c:pt>
                <c:pt idx="2">
                  <c:v>（３）腰痛予防　　　　　　　　</c:v>
                </c:pt>
                <c:pt idx="3">
                  <c:v>（４）はさまれ・巻き込まれ防止</c:v>
                </c:pt>
                <c:pt idx="4">
                  <c:v>（５）交通労働災害防止　　　　</c:v>
                </c:pt>
                <c:pt idx="5">
                  <c:v>（６）熱中症予防　　　　　　　</c:v>
                </c:pt>
              </c:strCache>
            </c:strRef>
          </c:cat>
          <c:val>
            <c:numRef>
              <c:f>取組達成率!$G$30:$G$35</c:f>
              <c:numCache>
                <c:formatCode>0%</c:formatCode>
                <c:ptCount val="6"/>
                <c:pt idx="0">
                  <c:v>1</c:v>
                </c:pt>
                <c:pt idx="1">
                  <c:v>1</c:v>
                </c:pt>
                <c:pt idx="2">
                  <c:v>1</c:v>
                </c:pt>
                <c:pt idx="3">
                  <c:v>1</c:v>
                </c:pt>
                <c:pt idx="4">
                  <c:v>1</c:v>
                </c:pt>
                <c:pt idx="5">
                  <c:v>1</c:v>
                </c:pt>
              </c:numCache>
            </c:numRef>
          </c:val>
          <c:extLst>
            <c:ext xmlns:c16="http://schemas.microsoft.com/office/drawing/2014/chart" uri="{C3380CC4-5D6E-409C-BE32-E72D297353CC}">
              <c16:uniqueId val="{00000001-C405-4023-A1A5-71752FCA3BCC}"/>
            </c:ext>
          </c:extLst>
        </c:ser>
        <c:dLbls>
          <c:showLegendKey val="0"/>
          <c:showVal val="0"/>
          <c:showCatName val="0"/>
          <c:showSerName val="0"/>
          <c:showPercent val="0"/>
          <c:showBubbleSize val="0"/>
        </c:dLbls>
        <c:gapWidth val="50"/>
        <c:overlap val="100"/>
        <c:axId val="1059865776"/>
        <c:axId val="1059866736"/>
      </c:barChart>
      <c:catAx>
        <c:axId val="1059865776"/>
        <c:scaling>
          <c:orientation val="maxMin"/>
        </c:scaling>
        <c:delete val="0"/>
        <c:axPos val="l"/>
        <c:numFmt formatCode="General" sourceLinked="1"/>
        <c:majorTickMark val="none"/>
        <c:minorTickMark val="none"/>
        <c:tickLblPos val="nextTo"/>
        <c:spPr>
          <a:noFill/>
          <a:ln w="9525" cap="flat" cmpd="sng" algn="ctr">
            <a:solidFill>
              <a:schemeClr val="tx1">
                <a:lumMod val="25000"/>
                <a:lumOff val="75000"/>
              </a:schemeClr>
            </a:solidFill>
            <a:round/>
            <a:headEnd type="none" w="sm" len="sm"/>
            <a:tailEnd type="none" w="sm" len="sm"/>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S Gothic" panose="020B0609070205080204" pitchFamily="49" charset="-128"/>
                <a:ea typeface="MS Gothic" panose="020B0609070205080204" pitchFamily="49" charset="-128"/>
                <a:cs typeface="+mn-cs"/>
              </a:defRPr>
            </a:pPr>
            <a:endParaRPr lang="ja-JP"/>
          </a:p>
        </c:txPr>
        <c:crossAx val="1059866736"/>
        <c:crosses val="autoZero"/>
        <c:auto val="1"/>
        <c:lblAlgn val="ctr"/>
        <c:lblOffset val="100"/>
        <c:noMultiLvlLbl val="0"/>
      </c:catAx>
      <c:valAx>
        <c:axId val="1059866736"/>
        <c:scaling>
          <c:orientation val="minMax"/>
        </c:scaling>
        <c:delete val="0"/>
        <c:axPos val="t"/>
        <c:majorGridlines>
          <c:spPr>
            <a:ln w="9525" cap="flat" cmpd="sng" algn="ctr">
              <a:gradFill>
                <a:gsLst>
                  <a:gs pos="0">
                    <a:schemeClr val="tx1">
                      <a:lumMod val="5000"/>
                      <a:lumOff val="95000"/>
                    </a:schemeClr>
                  </a:gs>
                  <a:gs pos="100000">
                    <a:schemeClr val="tx1">
                      <a:lumMod val="15000"/>
                      <a:lumOff val="85000"/>
                    </a:schemeClr>
                  </a:gs>
                </a:gsLst>
                <a:lin ang="5400000" scaled="0"/>
              </a:gra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S PGothic" panose="020B0600070205080204" pitchFamily="34" charset="-128"/>
                <a:ea typeface="MS PGothic" panose="020B0600070205080204" pitchFamily="34" charset="-128"/>
                <a:cs typeface="+mn-cs"/>
              </a:defRPr>
            </a:pPr>
            <a:endParaRPr lang="ja-JP"/>
          </a:p>
        </c:txPr>
        <c:crossAx val="1059865776"/>
        <c:crosses val="autoZero"/>
        <c:crossBetween val="between"/>
      </c:valAx>
      <c:spPr>
        <a:noFill/>
        <a:ln>
          <a:noFill/>
        </a:ln>
        <a:effectLst/>
      </c:spPr>
    </c:plotArea>
    <c:legend>
      <c:legendPos val="b"/>
      <c:layout>
        <c:manualLayout>
          <c:xMode val="edge"/>
          <c:yMode val="edge"/>
          <c:x val="0.79528195339218966"/>
          <c:y val="4.1012359473579611E-2"/>
          <c:w val="0.20471800006240828"/>
          <c:h val="8.1052409837448172E-2"/>
        </c:manualLayout>
      </c:layout>
      <c:overlay val="1"/>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S PGothic" panose="020B0600070205080204" pitchFamily="34" charset="-128"/>
              <a:ea typeface="MS PGothic" panose="020B0600070205080204" pitchFamily="34" charset="-128"/>
              <a:cs typeface="+mn-cs"/>
            </a:defRPr>
          </a:pPr>
          <a:endParaRPr lang="ja-JP"/>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0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headEnd type="none" w="sm" len="sm"/>
        <a:tailEnd type="none" w="sm" len="sm"/>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alpha val="70000"/>
        </a:schemeClr>
      </a:solidFill>
    </cs:spPr>
  </cs:dataPoint>
  <cs:dataPoint3D>
    <cs:lnRef idx="0"/>
    <cs:fillRef idx="0">
      <cs:styleClr val="auto"/>
    </cs:fillRef>
    <cs:effectRef idx="0"/>
    <cs:fontRef idx="minor">
      <a:schemeClr val="tx1"/>
    </cs:fontRef>
    <cs:spPr>
      <a:solidFill>
        <a:schemeClr val="phClr">
          <a:alpha val="70000"/>
        </a:schemeClr>
      </a:solidFill>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styleClr val="auto"/>
    </cs:lnRef>
    <cs:fillRef idx="0">
      <cs:styleClr val="auto"/>
    </cs:fillRef>
    <cs:effectRef idx="0"/>
    <cs:fontRef idx="minor">
      <a:schemeClr val="dk1"/>
    </cs:fontRef>
    <cs:spPr>
      <a:gradFill>
        <a:gsLst>
          <a:gs pos="0">
            <a:schemeClr val="phClr"/>
          </a:gs>
          <a:gs pos="46000">
            <a:schemeClr val="phClr"/>
          </a:gs>
          <a:gs pos="100000">
            <a:schemeClr val="phClr">
              <a:lumMod val="20000"/>
              <a:lumOff val="80000"/>
              <a:alpha val="0"/>
            </a:schemeClr>
          </a:gs>
        </a:gsLst>
        <a:path path="circle">
          <a:fillToRect l="50000" t="-80000" r="50000" b="180000"/>
        </a:path>
      </a:gradFill>
      <a:ln w="9525" cap="flat" cmpd="sng" algn="ctr">
        <a:solidFill>
          <a:schemeClr val="phClr">
            <a:shade val="95000"/>
          </a:scheme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cap="flat" cmpd="sng" algn="ctr">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0">
              <a:schemeClr val="tx1">
                <a:lumMod val="5000"/>
                <a:lumOff val="95000"/>
              </a:schemeClr>
            </a:gs>
            <a:gs pos="100000">
              <a:schemeClr val="tx1">
                <a:lumMod val="15000"/>
                <a:lumOff val="85000"/>
              </a:schemeClr>
            </a:gs>
          </a:gsLst>
          <a:lin ang="5400000" scaled="0"/>
        </a:gradFill>
        <a:round/>
      </a:ln>
    </cs:spPr>
  </cs:gridlineMajor>
  <cs:gridlineMinor>
    <cs:lnRef idx="0"/>
    <cs:fillRef idx="0"/>
    <cs:effectRef idx="0"/>
    <cs:fontRef idx="minor">
      <a:schemeClr val="dk1"/>
    </cs:fontRef>
    <cs:spPr>
      <a:ln w="9525" cap="flat" cmpd="sng" algn="ctr">
        <a:gradFill>
          <a:gsLst>
            <a:gs pos="0">
              <a:schemeClr val="tx1">
                <a:lumMod val="5000"/>
                <a:lumOff val="95000"/>
              </a:schemeClr>
            </a:gs>
            <a:gs pos="100000">
              <a:schemeClr val="tx1">
                <a:lumMod val="15000"/>
                <a:lumOff val="85000"/>
              </a:schemeClr>
            </a:gs>
          </a:gsLst>
          <a:lin ang="5400000" scaled="0"/>
        </a:gradFill>
        <a:round/>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headEnd type="none" w="sm" len="sm"/>
        <a:tailEnd type="none" w="sm" len="sm"/>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800" b="1" kern="1200" cap="all" spc="5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30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headEnd type="none" w="sm" len="sm"/>
        <a:tailEnd type="none" w="sm" len="sm"/>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alpha val="70000"/>
        </a:schemeClr>
      </a:solidFill>
    </cs:spPr>
  </cs:dataPoint>
  <cs:dataPoint3D>
    <cs:lnRef idx="0"/>
    <cs:fillRef idx="0">
      <cs:styleClr val="auto"/>
    </cs:fillRef>
    <cs:effectRef idx="0"/>
    <cs:fontRef idx="minor">
      <a:schemeClr val="tx1"/>
    </cs:fontRef>
    <cs:spPr>
      <a:solidFill>
        <a:schemeClr val="phClr">
          <a:alpha val="70000"/>
        </a:schemeClr>
      </a:solidFill>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styleClr val="auto"/>
    </cs:lnRef>
    <cs:fillRef idx="0">
      <cs:styleClr val="auto"/>
    </cs:fillRef>
    <cs:effectRef idx="0"/>
    <cs:fontRef idx="minor">
      <a:schemeClr val="dk1"/>
    </cs:fontRef>
    <cs:spPr>
      <a:gradFill>
        <a:gsLst>
          <a:gs pos="0">
            <a:schemeClr val="phClr"/>
          </a:gs>
          <a:gs pos="46000">
            <a:schemeClr val="phClr"/>
          </a:gs>
          <a:gs pos="100000">
            <a:schemeClr val="phClr">
              <a:lumMod val="20000"/>
              <a:lumOff val="80000"/>
              <a:alpha val="0"/>
            </a:schemeClr>
          </a:gs>
        </a:gsLst>
        <a:path path="circle">
          <a:fillToRect l="50000" t="-80000" r="50000" b="180000"/>
        </a:path>
      </a:gradFill>
      <a:ln w="9525" cap="flat" cmpd="sng" algn="ctr">
        <a:solidFill>
          <a:schemeClr val="phClr">
            <a:shade val="95000"/>
          </a:scheme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cap="flat" cmpd="sng" algn="ctr">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0">
              <a:schemeClr val="tx1">
                <a:lumMod val="5000"/>
                <a:lumOff val="95000"/>
              </a:schemeClr>
            </a:gs>
            <a:gs pos="100000">
              <a:schemeClr val="tx1">
                <a:lumMod val="15000"/>
                <a:lumOff val="85000"/>
              </a:schemeClr>
            </a:gs>
          </a:gsLst>
          <a:lin ang="5400000" scaled="0"/>
        </a:gradFill>
        <a:round/>
      </a:ln>
    </cs:spPr>
  </cs:gridlineMajor>
  <cs:gridlineMinor>
    <cs:lnRef idx="0"/>
    <cs:fillRef idx="0"/>
    <cs:effectRef idx="0"/>
    <cs:fontRef idx="minor">
      <a:schemeClr val="dk1"/>
    </cs:fontRef>
    <cs:spPr>
      <a:ln w="9525" cap="flat" cmpd="sng" algn="ctr">
        <a:gradFill>
          <a:gsLst>
            <a:gs pos="0">
              <a:schemeClr val="tx1">
                <a:lumMod val="5000"/>
                <a:lumOff val="95000"/>
              </a:schemeClr>
            </a:gs>
            <a:gs pos="100000">
              <a:schemeClr val="tx1">
                <a:lumMod val="15000"/>
                <a:lumOff val="85000"/>
              </a:schemeClr>
            </a:gs>
          </a:gsLst>
          <a:lin ang="5400000" scaled="0"/>
        </a:gradFill>
        <a:round/>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headEnd type="none" w="sm" len="sm"/>
        <a:tailEnd type="none" w="sm" len="sm"/>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800" b="1" kern="1200" cap="all" spc="5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3</xdr:col>
      <xdr:colOff>134779</xdr:colOff>
      <xdr:row>1</xdr:row>
      <xdr:rowOff>16408</xdr:rowOff>
    </xdr:from>
    <xdr:to>
      <xdr:col>7</xdr:col>
      <xdr:colOff>576907</xdr:colOff>
      <xdr:row>5</xdr:row>
      <xdr:rowOff>199846</xdr:rowOff>
    </xdr:to>
    <xdr:sp macro="" textlink="">
      <xdr:nvSpPr>
        <xdr:cNvPr id="2" name="テキスト ボックス 1">
          <a:extLst>
            <a:ext uri="{FF2B5EF4-FFF2-40B4-BE49-F238E27FC236}">
              <a16:creationId xmlns:a16="http://schemas.microsoft.com/office/drawing/2014/main" id="{EC32FFD1-5163-41CC-8BB7-0F3CF0085A46}"/>
            </a:ext>
          </a:extLst>
        </xdr:cNvPr>
        <xdr:cNvSpPr txBox="1"/>
      </xdr:nvSpPr>
      <xdr:spPr>
        <a:xfrm>
          <a:off x="637197" y="1230584"/>
          <a:ext cx="8229600" cy="2011680"/>
        </a:xfrm>
        <a:prstGeom prst="rect">
          <a:avLst/>
        </a:prstGeom>
        <a:no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82880" tIns="91440" rIns="182880" bIns="91440" rtlCol="0" anchor="ctr"/>
        <a:lstStyle/>
        <a:p>
          <a:pPr lvl="0"/>
          <a:endParaRPr kumimoji="1" lang="ja-JP" altLang="en-US" sz="1200">
            <a:solidFill>
              <a:sysClr val="windowText" lastClr="000000"/>
            </a:solidFill>
            <a:latin typeface="MS PGothic" panose="020B0600070205080204" pitchFamily="34" charset="-128"/>
            <a:ea typeface="MS PGothic" panose="020B0600070205080204" pitchFamily="34" charset="-128"/>
          </a:endParaRPr>
        </a:p>
      </xdr:txBody>
    </xdr:sp>
    <xdr:clientData/>
  </xdr:twoCellAnchor>
  <xdr:twoCellAnchor editAs="absolute">
    <xdr:from>
      <xdr:col>3</xdr:col>
      <xdr:colOff>312026</xdr:colOff>
      <xdr:row>1</xdr:row>
      <xdr:rowOff>17926</xdr:rowOff>
    </xdr:from>
    <xdr:to>
      <xdr:col>7</xdr:col>
      <xdr:colOff>388394</xdr:colOff>
      <xdr:row>5</xdr:row>
      <xdr:rowOff>201364</xdr:rowOff>
    </xdr:to>
    <xdr:sp macro="" textlink="">
      <xdr:nvSpPr>
        <xdr:cNvPr id="5" name="テキスト ボックス 4">
          <a:extLst>
            <a:ext uri="{FF2B5EF4-FFF2-40B4-BE49-F238E27FC236}">
              <a16:creationId xmlns:a16="http://schemas.microsoft.com/office/drawing/2014/main" id="{46D15E37-7F48-75DA-F370-41960AACC282}"/>
            </a:ext>
          </a:extLst>
        </xdr:cNvPr>
        <xdr:cNvSpPr txBox="1"/>
      </xdr:nvSpPr>
      <xdr:spPr>
        <a:xfrm>
          <a:off x="814444" y="1232102"/>
          <a:ext cx="7863840" cy="20116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91440" rIns="0" bIns="91440" rtlCol="0" anchor="ctr"/>
        <a:lstStyle/>
        <a:p>
          <a:pPr lvl="0">
            <a:lnSpc>
              <a:spcPts val="1800"/>
            </a:lnSpc>
          </a:pPr>
          <a:r>
            <a:rPr kumimoji="1" lang="ja-JP" altLang="en-US" sz="1600" b="1" u="none" spc="0" baseline="0">
              <a:solidFill>
                <a:sysClr val="windowText" lastClr="000000"/>
              </a:solidFill>
              <a:latin typeface="MS PGothic" panose="020B0600070205080204" pitchFamily="34" charset="-128"/>
              <a:ea typeface="MS PGothic" panose="020B0600070205080204" pitchFamily="34" charset="-128"/>
            </a:rPr>
            <a:t>チェックリストの使用方法</a:t>
          </a:r>
          <a:endParaRPr kumimoji="1" lang="en-US" altLang="ja-JP" sz="1600" b="1" u="none" spc="0" baseline="0">
            <a:solidFill>
              <a:sysClr val="windowText" lastClr="000000"/>
            </a:solidFill>
            <a:latin typeface="MS PGothic" panose="020B0600070205080204" pitchFamily="34" charset="-128"/>
            <a:ea typeface="MS PGothic" panose="020B0600070205080204" pitchFamily="34" charset="-128"/>
          </a:endParaRPr>
        </a:p>
        <a:p>
          <a:pPr algn="l">
            <a:lnSpc>
              <a:spcPts val="1800"/>
            </a:lnSpc>
          </a:pPr>
          <a:r>
            <a:rPr kumimoji="1" lang="ja-JP" altLang="en-US" sz="1200">
              <a:solidFill>
                <a:sysClr val="windowText" lastClr="000000"/>
              </a:solidFill>
              <a:latin typeface="MS PGothic" panose="020B0600070205080204" pitchFamily="34" charset="-128"/>
              <a:ea typeface="MS PGothic" panose="020B0600070205080204" pitchFamily="34" charset="-128"/>
            </a:rPr>
            <a:t>①　各チェック項目を読んで、現在の取組状況を「ほぼ</a:t>
          </a:r>
          <a:r>
            <a:rPr kumimoji="1" lang="ja-JP" altLang="en-US" sz="1200" strike="noStrike" baseline="0">
              <a:solidFill>
                <a:sysClr val="windowText" lastClr="000000"/>
              </a:solidFill>
              <a:latin typeface="MS PGothic" panose="020B0600070205080204" pitchFamily="34" charset="-128"/>
              <a:ea typeface="MS PGothic" panose="020B0600070205080204" pitchFamily="34" charset="-128"/>
            </a:rPr>
            <a:t>でき</a:t>
          </a:r>
          <a:r>
            <a:rPr kumimoji="1" lang="ja-JP" altLang="en-US" sz="1200">
              <a:solidFill>
                <a:sysClr val="windowText" lastClr="000000"/>
              </a:solidFill>
              <a:latin typeface="MS PGothic" panose="020B0600070205080204" pitchFamily="34" charset="-128"/>
              <a:ea typeface="MS PGothic" panose="020B0600070205080204" pitchFamily="34" charset="-128"/>
            </a:rPr>
            <a:t>ている」「改善が必要」「対象外」より選択する。</a:t>
          </a:r>
          <a:endParaRPr kumimoji="1" lang="en-US" altLang="ja-JP" sz="1200">
            <a:solidFill>
              <a:sysClr val="windowText" lastClr="000000"/>
            </a:solidFill>
            <a:latin typeface="MS PGothic" panose="020B0600070205080204" pitchFamily="34" charset="-128"/>
            <a:ea typeface="MS PGothic" panose="020B0600070205080204" pitchFamily="34" charset="-128"/>
          </a:endParaRPr>
        </a:p>
        <a:p>
          <a:pPr algn="l">
            <a:lnSpc>
              <a:spcPts val="1800"/>
            </a:lnSpc>
          </a:pPr>
          <a:r>
            <a:rPr kumimoji="1" lang="ja-JP" altLang="en-US" sz="1200" baseline="0">
              <a:solidFill>
                <a:sysClr val="windowText" lastClr="000000"/>
              </a:solidFill>
              <a:latin typeface="MS PGothic" panose="020B0600070205080204" pitchFamily="34" charset="-128"/>
              <a:ea typeface="MS PGothic" panose="020B0600070205080204" pitchFamily="34" charset="-128"/>
            </a:rPr>
            <a:t>②</a:t>
          </a:r>
          <a:r>
            <a:rPr kumimoji="1" lang="ja-JP" altLang="en-US" sz="1200">
              <a:solidFill>
                <a:sysClr val="windowText" lastClr="000000"/>
              </a:solidFill>
              <a:latin typeface="MS PGothic" panose="020B0600070205080204" pitchFamily="34" charset="-128"/>
              <a:ea typeface="MS PGothic" panose="020B0600070205080204" pitchFamily="34" charset="-128"/>
            </a:rPr>
            <a:t>　結果欄で「改善が必要」としたチェック項目のみ、優先度欄より改善する実施時期を「今すぐ」「</a:t>
          </a:r>
          <a:r>
            <a:rPr kumimoji="1" lang="en-US" altLang="ja-JP" sz="1200">
              <a:solidFill>
                <a:sysClr val="windowText" lastClr="000000"/>
              </a:solidFill>
              <a:latin typeface="MS PGothic" panose="020B0600070205080204" pitchFamily="34" charset="-128"/>
              <a:ea typeface="MS PGothic" panose="020B0600070205080204" pitchFamily="34" charset="-128"/>
            </a:rPr>
            <a:t>1</a:t>
          </a:r>
          <a:r>
            <a:rPr kumimoji="1" lang="ja-JP" altLang="en-US" sz="1200">
              <a:solidFill>
                <a:sysClr val="windowText" lastClr="000000"/>
              </a:solidFill>
              <a:latin typeface="MS PGothic" panose="020B0600070205080204" pitchFamily="34" charset="-128"/>
              <a:ea typeface="MS PGothic" panose="020B0600070205080204" pitchFamily="34" charset="-128"/>
            </a:rPr>
            <a:t>か月以内」「継続観察」</a:t>
          </a:r>
          <a:endParaRPr kumimoji="1" lang="en-US" altLang="ja-JP" sz="1200">
            <a:solidFill>
              <a:sysClr val="windowText" lastClr="000000"/>
            </a:solidFill>
            <a:latin typeface="MS PGothic" panose="020B0600070205080204" pitchFamily="34" charset="-128"/>
            <a:ea typeface="MS PGothic" panose="020B0600070205080204" pitchFamily="34" charset="-128"/>
          </a:endParaRPr>
        </a:p>
        <a:p>
          <a:pPr algn="l">
            <a:lnSpc>
              <a:spcPts val="1800"/>
            </a:lnSpc>
          </a:pPr>
          <a:r>
            <a:rPr kumimoji="1" lang="en-US" altLang="ja-JP" sz="1200">
              <a:solidFill>
                <a:sysClr val="windowText" lastClr="000000"/>
              </a:solidFill>
              <a:latin typeface="MS PGothic" panose="020B0600070205080204" pitchFamily="34" charset="-128"/>
              <a:ea typeface="MS PGothic" panose="020B0600070205080204" pitchFamily="34" charset="-128"/>
            </a:rPr>
            <a:t>     </a:t>
          </a:r>
          <a:r>
            <a:rPr kumimoji="1" lang="ja-JP" altLang="en-US" sz="1200">
              <a:solidFill>
                <a:sysClr val="windowText" lastClr="000000"/>
              </a:solidFill>
              <a:latin typeface="MS PGothic" panose="020B0600070205080204" pitchFamily="34" charset="-128"/>
              <a:ea typeface="MS PGothic" panose="020B0600070205080204" pitchFamily="34" charset="-128"/>
            </a:rPr>
            <a:t>より選択する。</a:t>
          </a:r>
          <a:endParaRPr kumimoji="1" lang="en-US" altLang="ja-JP" sz="1200">
            <a:solidFill>
              <a:sysClr val="windowText" lastClr="000000"/>
            </a:solidFill>
            <a:latin typeface="MS PGothic" panose="020B0600070205080204" pitchFamily="34" charset="-128"/>
            <a:ea typeface="MS PGothic" panose="020B0600070205080204" pitchFamily="34" charset="-128"/>
          </a:endParaRPr>
        </a:p>
        <a:p>
          <a:pPr algn="l">
            <a:lnSpc>
              <a:spcPts val="1800"/>
            </a:lnSpc>
          </a:pPr>
          <a:r>
            <a:rPr kumimoji="1" lang="ja-JP" altLang="en-US" sz="1200">
              <a:solidFill>
                <a:sysClr val="windowText" lastClr="000000"/>
              </a:solidFill>
              <a:latin typeface="MS PGothic" panose="020B0600070205080204" pitchFamily="34" charset="-128"/>
              <a:ea typeface="MS PGothic" panose="020B0600070205080204" pitchFamily="34" charset="-128"/>
            </a:rPr>
            <a:t>③  職場改善に向けての検討を行い、職場改善計画を作成する（対策の検討には各項目の解説を参考にする）。</a:t>
          </a:r>
          <a:endParaRPr kumimoji="1" lang="en-US" altLang="ja-JP" sz="1200">
            <a:solidFill>
              <a:sysClr val="windowText" lastClr="000000"/>
            </a:solidFill>
            <a:latin typeface="MS PGothic" panose="020B0600070205080204" pitchFamily="34" charset="-128"/>
            <a:ea typeface="MS PGothic" panose="020B0600070205080204" pitchFamily="34" charset="-128"/>
          </a:endParaRPr>
        </a:p>
        <a:p>
          <a:pPr algn="l">
            <a:lnSpc>
              <a:spcPts val="1800"/>
            </a:lnSpc>
          </a:pPr>
          <a:r>
            <a:rPr kumimoji="1" lang="en-US" altLang="ja-JP" sz="1200" baseline="0">
              <a:solidFill>
                <a:sysClr val="windowText" lastClr="000000"/>
              </a:solidFill>
              <a:latin typeface="MS PGothic" panose="020B0600070205080204" pitchFamily="34" charset="-128"/>
              <a:ea typeface="MS PGothic" panose="020B0600070205080204" pitchFamily="34" charset="-128"/>
            </a:rPr>
            <a:t>     </a:t>
          </a:r>
          <a:r>
            <a:rPr kumimoji="1" lang="ja-JP" altLang="en-US" sz="1200">
              <a:solidFill>
                <a:sysClr val="windowText" lastClr="000000"/>
              </a:solidFill>
              <a:latin typeface="MS PGothic" panose="020B0600070205080204" pitchFamily="34" charset="-128"/>
              <a:ea typeface="MS PGothic" panose="020B0600070205080204" pitchFamily="34" charset="-128"/>
            </a:rPr>
            <a:t>チェックリストと解説は中央労働災害防止協会のホームページ「オール・エイジアクション」のページに掲載。</a:t>
          </a:r>
          <a:endParaRPr kumimoji="1" lang="en-US" altLang="ja-JP" sz="1200">
            <a:solidFill>
              <a:sysClr val="windowText" lastClr="000000"/>
            </a:solidFill>
            <a:latin typeface="MS PGothic" panose="020B0600070205080204" pitchFamily="34" charset="-128"/>
            <a:ea typeface="MS PGothic" panose="020B0600070205080204" pitchFamily="34" charset="-128"/>
          </a:endParaRPr>
        </a:p>
        <a:p>
          <a:pPr algn="l">
            <a:lnSpc>
              <a:spcPts val="1800"/>
            </a:lnSpc>
          </a:pPr>
          <a:r>
            <a:rPr kumimoji="1" lang="en-US" altLang="ja-JP" sz="1200">
              <a:solidFill>
                <a:sysClr val="windowText" lastClr="000000"/>
              </a:solidFill>
              <a:latin typeface="MS PGothic" panose="020B0600070205080204" pitchFamily="34" charset="-128"/>
              <a:ea typeface="MS PGothic" panose="020B0600070205080204" pitchFamily="34" charset="-128"/>
            </a:rPr>
            <a:t>     </a:t>
          </a:r>
          <a:r>
            <a:rPr kumimoji="1" lang="en-US" altLang="ja-JP" sz="1400">
              <a:solidFill>
                <a:sysClr val="windowText" lastClr="000000"/>
              </a:solidFill>
              <a:latin typeface="MS PGothic" panose="020B0600070205080204" pitchFamily="34" charset="-128"/>
              <a:ea typeface="MS PGothic" panose="020B0600070205080204" pitchFamily="34" charset="-128"/>
            </a:rPr>
            <a:t>https://www.jisha.or.jp/info/field/age-friendly/all-ageaction.html</a:t>
          </a:r>
        </a:p>
      </xdr:txBody>
    </xdr:sp>
    <xdr:clientData/>
  </xdr:twoCellAnchor>
  <xdr:twoCellAnchor editAs="absolute">
    <xdr:from>
      <xdr:col>3</xdr:col>
      <xdr:colOff>141287</xdr:colOff>
      <xdr:row>0</xdr:row>
      <xdr:rowOff>13957</xdr:rowOff>
    </xdr:from>
    <xdr:to>
      <xdr:col>7</xdr:col>
      <xdr:colOff>473687</xdr:colOff>
      <xdr:row>1</xdr:row>
      <xdr:rowOff>27913</xdr:rowOff>
    </xdr:to>
    <xdr:sp macro="" textlink="">
      <xdr:nvSpPr>
        <xdr:cNvPr id="7" name="テキスト ボックス 6">
          <a:extLst>
            <a:ext uri="{FF2B5EF4-FFF2-40B4-BE49-F238E27FC236}">
              <a16:creationId xmlns:a16="http://schemas.microsoft.com/office/drawing/2014/main" id="{10F788C0-EFC0-F912-9728-A7FC9602035E}"/>
            </a:ext>
          </a:extLst>
        </xdr:cNvPr>
        <xdr:cNvSpPr txBox="1"/>
      </xdr:nvSpPr>
      <xdr:spPr>
        <a:xfrm>
          <a:off x="657661" y="13957"/>
          <a:ext cx="8119872" cy="12281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91440" rIns="0" bIns="91440" rtlCol="0" anchor="ctr"/>
        <a:lstStyle/>
        <a:p>
          <a:pPr algn="ctr">
            <a:lnSpc>
              <a:spcPts val="2800"/>
            </a:lnSpc>
          </a:pPr>
          <a:r>
            <a:rPr kumimoji="1" lang="ja-JP" altLang="en-US" sz="2600">
              <a:solidFill>
                <a:sysClr val="windowText" lastClr="000000"/>
              </a:solidFill>
              <a:latin typeface="MS PGothic" panose="020B0600070205080204" pitchFamily="34" charset="-128"/>
              <a:ea typeface="MS PGothic" panose="020B0600070205080204" pitchFamily="34" charset="-128"/>
            </a:rPr>
            <a:t>オール・エイジアクション</a:t>
          </a:r>
        </a:p>
        <a:p>
          <a:pPr algn="ctr">
            <a:lnSpc>
              <a:spcPts val="2800"/>
            </a:lnSpc>
          </a:pPr>
          <a:r>
            <a:rPr kumimoji="1" lang="ja-JP" altLang="en-US" sz="1800">
              <a:solidFill>
                <a:sysClr val="windowText" lastClr="000000"/>
              </a:solidFill>
              <a:latin typeface="MS PGothic" panose="020B0600070205080204" pitchFamily="34" charset="-128"/>
              <a:ea typeface="MS PGothic" panose="020B0600070205080204" pitchFamily="34" charset="-128"/>
            </a:rPr>
            <a:t>　　　　　　～誰もが自分らしく働けるエイジフレンドリー職場のためのチェックリスト～</a:t>
          </a:r>
          <a:endParaRPr kumimoji="1" lang="en-US" altLang="ja-JP" sz="1800">
            <a:solidFill>
              <a:sysClr val="windowText" lastClr="000000"/>
            </a:solidFill>
            <a:latin typeface="MS PGothic" panose="020B0600070205080204" pitchFamily="34" charset="-128"/>
            <a:ea typeface="MS PGothic" panose="020B0600070205080204" pitchFamily="34" charset="-128"/>
          </a:endParaRPr>
        </a:p>
      </xdr:txBody>
    </xdr:sp>
    <xdr:clientData/>
  </xdr:twoCellAnchor>
  <xdr:twoCellAnchor editAs="absolute">
    <xdr:from>
      <xdr:col>3</xdr:col>
      <xdr:colOff>141736</xdr:colOff>
      <xdr:row>0</xdr:row>
      <xdr:rowOff>119822</xdr:rowOff>
    </xdr:from>
    <xdr:to>
      <xdr:col>4</xdr:col>
      <xdr:colOff>753626</xdr:colOff>
      <xdr:row>0</xdr:row>
      <xdr:rowOff>1096366</xdr:rowOff>
    </xdr:to>
    <xdr:pic>
      <xdr:nvPicPr>
        <xdr:cNvPr id="6" name="図 5">
          <a:extLst>
            <a:ext uri="{FF2B5EF4-FFF2-40B4-BE49-F238E27FC236}">
              <a16:creationId xmlns:a16="http://schemas.microsoft.com/office/drawing/2014/main" id="{44AFC679-9E0A-13B0-0106-BCBAB1C22269}"/>
            </a:ext>
          </a:extLst>
        </xdr:cNvPr>
        <xdr:cNvPicPr>
          <a:picLocks noChangeAspect="1"/>
        </xdr:cNvPicPr>
      </xdr:nvPicPr>
      <xdr:blipFill>
        <a:blip xmlns:r="http://schemas.openxmlformats.org/officeDocument/2006/relationships" r:embed="rId1"/>
        <a:stretch>
          <a:fillRect/>
        </a:stretch>
      </xdr:blipFill>
      <xdr:spPr>
        <a:xfrm>
          <a:off x="658110" y="119822"/>
          <a:ext cx="974747" cy="976544"/>
        </a:xfrm>
        <a:prstGeom prst="rect">
          <a:avLst/>
        </a:prstGeom>
      </xdr:spPr>
    </xdr:pic>
    <xdr:clientData/>
  </xdr:twoCellAnchor>
  <xdr:twoCellAnchor editAs="oneCell">
    <xdr:from>
      <xdr:col>6</xdr:col>
      <xdr:colOff>1088571</xdr:colOff>
      <xdr:row>3</xdr:row>
      <xdr:rowOff>355881</xdr:rowOff>
    </xdr:from>
    <xdr:to>
      <xdr:col>7</xdr:col>
      <xdr:colOff>477401</xdr:colOff>
      <xdr:row>5</xdr:row>
      <xdr:rowOff>27321</xdr:rowOff>
    </xdr:to>
    <xdr:pic>
      <xdr:nvPicPr>
        <xdr:cNvPr id="9" name="図 8">
          <a:extLst>
            <a:ext uri="{FF2B5EF4-FFF2-40B4-BE49-F238E27FC236}">
              <a16:creationId xmlns:a16="http://schemas.microsoft.com/office/drawing/2014/main" id="{095C3ED5-7F9B-4628-9E79-D44F34289C9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01483" y="2365551"/>
          <a:ext cx="676275" cy="676275"/>
        </a:xfrm>
        <a:prstGeom prst="rect">
          <a:avLst/>
        </a:prstGeom>
        <a:noFill/>
        <a:ln>
          <a:solidFill>
            <a:schemeClr val="bg1"/>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xdr:colOff>
      <xdr:row>10</xdr:row>
      <xdr:rowOff>9525</xdr:rowOff>
    </xdr:from>
    <xdr:to>
      <xdr:col>9</xdr:col>
      <xdr:colOff>12699</xdr:colOff>
      <xdr:row>25</xdr:row>
      <xdr:rowOff>9524</xdr:rowOff>
    </xdr:to>
    <xdr:graphicFrame macro="">
      <xdr:nvGraphicFramePr>
        <xdr:cNvPr id="2" name="グラフ 1">
          <a:extLst>
            <a:ext uri="{FF2B5EF4-FFF2-40B4-BE49-F238E27FC236}">
              <a16:creationId xmlns:a16="http://schemas.microsoft.com/office/drawing/2014/main" id="{9D1E4539-1E34-89C4-D7B8-F114281B51B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25398</xdr:colOff>
      <xdr:row>36</xdr:row>
      <xdr:rowOff>31749</xdr:rowOff>
    </xdr:from>
    <xdr:to>
      <xdr:col>9</xdr:col>
      <xdr:colOff>25399</xdr:colOff>
      <xdr:row>50</xdr:row>
      <xdr:rowOff>177800</xdr:rowOff>
    </xdr:to>
    <xdr:graphicFrame macro="">
      <xdr:nvGraphicFramePr>
        <xdr:cNvPr id="4" name="グラフ 3">
          <a:extLst>
            <a:ext uri="{FF2B5EF4-FFF2-40B4-BE49-F238E27FC236}">
              <a16:creationId xmlns:a16="http://schemas.microsoft.com/office/drawing/2014/main" id="{EA6552BD-FBBC-551E-E42F-0F8886F82FA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1521C-A72B-425D-9256-6EB210F3BD9C}">
  <sheetPr codeName="Sheet2"/>
  <dimension ref="A1:R164"/>
  <sheetViews>
    <sheetView showGridLines="0" tabSelected="1" showWhiteSpace="0" view="pageBreakPreview" topLeftCell="B103" zoomScale="75" zoomScaleNormal="100" zoomScaleSheetLayoutView="75" zoomScalePageLayoutView="80" workbookViewId="0">
      <selection activeCell="V142" sqref="V142"/>
    </sheetView>
  </sheetViews>
  <sheetFormatPr defaultColWidth="8.625" defaultRowHeight="18" customHeight="1" x14ac:dyDescent="0.4"/>
  <cols>
    <col min="1" max="1" width="8.625" style="2" hidden="1" customWidth="1"/>
    <col min="2" max="2" width="4.875" style="2" customWidth="1"/>
    <col min="3" max="3" width="1.875" style="2" customWidth="1"/>
    <col min="4" max="4" width="4.875" style="5" customWidth="1"/>
    <col min="5" max="5" width="63.625" style="3" customWidth="1"/>
    <col min="6" max="6" width="16.875" style="9" customWidth="1"/>
    <col min="7" max="7" width="16.875" style="7" customWidth="1"/>
    <col min="8" max="8" width="10.875" style="7" customWidth="1"/>
    <col min="9" max="9" width="8.875" style="7" customWidth="1"/>
    <col min="10" max="10" width="11" style="7" hidden="1" customWidth="1"/>
    <col min="11" max="18" width="8.625" style="2" hidden="1" customWidth="1"/>
    <col min="19" max="19" width="8.625" style="2" customWidth="1"/>
    <col min="20" max="16384" width="8.625" style="2"/>
  </cols>
  <sheetData>
    <row r="1" spans="1:15" ht="96" customHeight="1" x14ac:dyDescent="0.4">
      <c r="A1" s="17"/>
      <c r="B1" s="17"/>
      <c r="C1" s="118"/>
      <c r="D1" s="118"/>
      <c r="E1" s="118"/>
      <c r="F1" s="118"/>
      <c r="G1" s="118"/>
      <c r="H1" s="118"/>
      <c r="I1" s="54"/>
    </row>
    <row r="2" spans="1:15" ht="32.1" customHeight="1" x14ac:dyDescent="0.4">
      <c r="A2" s="17"/>
      <c r="B2" s="17"/>
      <c r="C2" s="17"/>
      <c r="D2" s="19"/>
      <c r="E2" s="20"/>
      <c r="F2" s="21"/>
      <c r="G2" s="17"/>
      <c r="H2" s="17"/>
      <c r="I2" s="17"/>
      <c r="J2" s="2"/>
      <c r="K2" s="5"/>
      <c r="L2" s="6"/>
    </row>
    <row r="3" spans="1:15" s="7" customFormat="1" ht="32.1" customHeight="1" x14ac:dyDescent="0.4">
      <c r="A3" s="18"/>
      <c r="B3" s="18"/>
      <c r="C3" s="18"/>
      <c r="D3" s="19"/>
      <c r="E3" s="22"/>
      <c r="F3" s="23"/>
      <c r="G3" s="18"/>
      <c r="H3" s="18"/>
      <c r="I3" s="18"/>
    </row>
    <row r="4" spans="1:15" s="7" customFormat="1" ht="32.1" customHeight="1" x14ac:dyDescent="0.4">
      <c r="A4" s="18"/>
      <c r="B4" s="18"/>
      <c r="C4" s="18"/>
      <c r="D4" s="19"/>
      <c r="E4" s="22"/>
      <c r="F4" s="23"/>
      <c r="G4" s="18"/>
      <c r="H4" s="18"/>
      <c r="I4" s="18"/>
    </row>
    <row r="5" spans="1:15" ht="48" customHeight="1" x14ac:dyDescent="0.4">
      <c r="A5" s="17"/>
      <c r="B5" s="17"/>
      <c r="C5" s="17"/>
      <c r="D5" s="19"/>
      <c r="E5" s="20"/>
      <c r="F5" s="21"/>
      <c r="G5" s="17"/>
      <c r="H5" s="17"/>
      <c r="I5" s="17"/>
      <c r="J5" s="2"/>
    </row>
    <row r="6" spans="1:15" ht="48" customHeight="1" x14ac:dyDescent="0.4">
      <c r="A6" s="17"/>
      <c r="B6" s="17"/>
      <c r="C6" s="17"/>
      <c r="D6" s="24"/>
      <c r="E6" s="20"/>
      <c r="F6" s="21"/>
      <c r="G6" s="17"/>
      <c r="H6" s="17"/>
      <c r="I6" s="17"/>
      <c r="J6" s="2"/>
    </row>
    <row r="7" spans="1:15" ht="32.1" customHeight="1" x14ac:dyDescent="0.4">
      <c r="A7" s="25" t="s">
        <v>68</v>
      </c>
      <c r="B7" s="112" t="s">
        <v>92</v>
      </c>
      <c r="C7" s="48"/>
      <c r="D7" s="53"/>
      <c r="E7" s="49" t="s">
        <v>21</v>
      </c>
      <c r="F7" s="51" t="s">
        <v>101</v>
      </c>
      <c r="G7" s="52" t="s">
        <v>100</v>
      </c>
      <c r="H7" s="51" t="s">
        <v>206</v>
      </c>
      <c r="I7" s="83"/>
      <c r="J7" s="1"/>
      <c r="K7" s="1"/>
      <c r="L7" s="4"/>
      <c r="M7" s="4"/>
      <c r="N7" s="4"/>
      <c r="O7" s="4"/>
    </row>
    <row r="8" spans="1:15" ht="48" customHeight="1" x14ac:dyDescent="0.4">
      <c r="A8" s="26">
        <v>1</v>
      </c>
      <c r="B8" s="111"/>
      <c r="C8" s="35"/>
      <c r="D8" s="113" t="s">
        <v>329</v>
      </c>
      <c r="E8" s="126" t="s">
        <v>109</v>
      </c>
      <c r="F8" s="126"/>
      <c r="G8" s="126"/>
      <c r="H8" s="127"/>
      <c r="I8" s="93"/>
      <c r="J8" s="1"/>
      <c r="K8" s="1"/>
      <c r="L8" s="4"/>
      <c r="M8" s="4"/>
      <c r="N8" s="4"/>
      <c r="O8" s="4"/>
    </row>
    <row r="9" spans="1:15" ht="32.1" customHeight="1" x14ac:dyDescent="0.4">
      <c r="A9" s="27">
        <v>1.1000000000000001</v>
      </c>
      <c r="B9" s="45"/>
      <c r="C9" s="36"/>
      <c r="D9" s="99" t="s">
        <v>65</v>
      </c>
      <c r="E9" s="122" t="s">
        <v>24</v>
      </c>
      <c r="F9" s="122"/>
      <c r="G9" s="122"/>
      <c r="H9" s="123"/>
      <c r="I9" s="92"/>
      <c r="J9" s="94"/>
    </row>
    <row r="10" spans="1:15" ht="14.25" x14ac:dyDescent="0.4">
      <c r="A10" s="27">
        <v>1.2</v>
      </c>
      <c r="B10" s="45"/>
      <c r="C10" s="36"/>
      <c r="D10" s="100" t="s">
        <v>205</v>
      </c>
      <c r="E10" s="124" t="s">
        <v>25</v>
      </c>
      <c r="F10" s="124"/>
      <c r="G10" s="124"/>
      <c r="H10" s="125"/>
      <c r="I10" s="39"/>
    </row>
    <row r="11" spans="1:15" ht="48" customHeight="1" x14ac:dyDescent="0.4">
      <c r="A11" s="27">
        <v>1.3</v>
      </c>
      <c r="B11" s="45">
        <v>1</v>
      </c>
      <c r="C11" s="36"/>
      <c r="D11" s="43" t="s">
        <v>65</v>
      </c>
      <c r="E11" s="28" t="s">
        <v>0</v>
      </c>
      <c r="F11" s="29" t="s">
        <v>99</v>
      </c>
      <c r="G11" s="29" t="s">
        <v>99</v>
      </c>
      <c r="H11" s="30" t="s">
        <v>209</v>
      </c>
      <c r="I11" s="83"/>
      <c r="J11" s="16"/>
    </row>
    <row r="12" spans="1:15" ht="14.25" x14ac:dyDescent="0.4">
      <c r="A12" s="27">
        <v>2.2000000000000002</v>
      </c>
      <c r="B12" s="45"/>
      <c r="C12" s="36"/>
      <c r="D12" s="100" t="s">
        <v>26</v>
      </c>
      <c r="E12" s="124" t="s">
        <v>27</v>
      </c>
      <c r="F12" s="124"/>
      <c r="G12" s="124"/>
      <c r="H12" s="125"/>
      <c r="I12" s="39"/>
    </row>
    <row r="13" spans="1:15" ht="48" customHeight="1" x14ac:dyDescent="0.4">
      <c r="A13" s="27">
        <v>2.2999999999999998</v>
      </c>
      <c r="B13" s="45">
        <v>2</v>
      </c>
      <c r="C13" s="36"/>
      <c r="D13" s="44">
        <v>1</v>
      </c>
      <c r="E13" s="31" t="s">
        <v>103</v>
      </c>
      <c r="F13" s="29" t="s">
        <v>99</v>
      </c>
      <c r="G13" s="29" t="s">
        <v>99</v>
      </c>
      <c r="H13" s="30" t="s">
        <v>210</v>
      </c>
      <c r="I13" s="83"/>
      <c r="J13" s="16"/>
    </row>
    <row r="14" spans="1:15" ht="48" customHeight="1" x14ac:dyDescent="0.4">
      <c r="A14" s="27">
        <v>2.2999999999999998</v>
      </c>
      <c r="B14" s="45">
        <v>3</v>
      </c>
      <c r="C14" s="36"/>
      <c r="D14" s="45">
        <v>2</v>
      </c>
      <c r="E14" s="28" t="s">
        <v>111</v>
      </c>
      <c r="F14" s="29" t="s">
        <v>99</v>
      </c>
      <c r="G14" s="29" t="s">
        <v>99</v>
      </c>
      <c r="H14" s="30" t="s">
        <v>211</v>
      </c>
      <c r="I14" s="83"/>
      <c r="J14" s="16"/>
    </row>
    <row r="15" spans="1:15" ht="48" customHeight="1" x14ac:dyDescent="0.4">
      <c r="A15" s="27">
        <v>2.2999999999999998</v>
      </c>
      <c r="B15" s="45">
        <v>4</v>
      </c>
      <c r="C15" s="36"/>
      <c r="D15" s="46">
        <v>3</v>
      </c>
      <c r="E15" s="39" t="s">
        <v>112</v>
      </c>
      <c r="F15" s="29" t="s">
        <v>99</v>
      </c>
      <c r="G15" s="29" t="s">
        <v>99</v>
      </c>
      <c r="H15" s="30" t="s">
        <v>212</v>
      </c>
      <c r="I15" s="83"/>
      <c r="J15" s="16"/>
    </row>
    <row r="16" spans="1:15" ht="48" customHeight="1" x14ac:dyDescent="0.4">
      <c r="A16" s="27">
        <v>2.2999999999999998</v>
      </c>
      <c r="B16" s="45">
        <v>5</v>
      </c>
      <c r="C16" s="36"/>
      <c r="D16" s="45">
        <v>4</v>
      </c>
      <c r="E16" s="28" t="s">
        <v>113</v>
      </c>
      <c r="F16" s="29" t="s">
        <v>99</v>
      </c>
      <c r="G16" s="29" t="s">
        <v>99</v>
      </c>
      <c r="H16" s="30" t="s">
        <v>213</v>
      </c>
      <c r="I16" s="83"/>
      <c r="J16" s="16"/>
    </row>
    <row r="17" spans="1:10" ht="48" customHeight="1" x14ac:dyDescent="0.4">
      <c r="A17" s="27">
        <v>2.2999999999999998</v>
      </c>
      <c r="B17" s="45">
        <v>6</v>
      </c>
      <c r="C17" s="36"/>
      <c r="D17" s="47">
        <v>5</v>
      </c>
      <c r="E17" s="32" t="s">
        <v>106</v>
      </c>
      <c r="F17" s="29" t="s">
        <v>99</v>
      </c>
      <c r="G17" s="29" t="s">
        <v>99</v>
      </c>
      <c r="H17" s="30" t="s">
        <v>214</v>
      </c>
      <c r="I17" s="83"/>
      <c r="J17" s="16"/>
    </row>
    <row r="18" spans="1:10" ht="48" customHeight="1" x14ac:dyDescent="0.4">
      <c r="A18" s="27">
        <v>2.2999999999999998</v>
      </c>
      <c r="B18" s="45">
        <v>7</v>
      </c>
      <c r="C18" s="36"/>
      <c r="D18" s="45">
        <v>6</v>
      </c>
      <c r="E18" s="28" t="s">
        <v>187</v>
      </c>
      <c r="F18" s="29" t="s">
        <v>99</v>
      </c>
      <c r="G18" s="29" t="s">
        <v>99</v>
      </c>
      <c r="H18" s="30" t="s">
        <v>215</v>
      </c>
      <c r="I18" s="83"/>
      <c r="J18" s="16"/>
    </row>
    <row r="19" spans="1:10" ht="32.1" customHeight="1" x14ac:dyDescent="0.4">
      <c r="A19" s="27">
        <v>3.1</v>
      </c>
      <c r="B19" s="45"/>
      <c r="C19" s="36"/>
      <c r="D19" s="87" t="s">
        <v>29</v>
      </c>
      <c r="E19" s="136" t="s">
        <v>41</v>
      </c>
      <c r="F19" s="136"/>
      <c r="G19" s="136"/>
      <c r="H19" s="137"/>
      <c r="I19" s="92"/>
    </row>
    <row r="20" spans="1:10" ht="14.25" x14ac:dyDescent="0.4">
      <c r="A20" s="27">
        <v>3.2</v>
      </c>
      <c r="B20" s="45"/>
      <c r="C20" s="36"/>
      <c r="D20" s="88" t="s">
        <v>28</v>
      </c>
      <c r="E20" s="138" t="s">
        <v>42</v>
      </c>
      <c r="F20" s="138"/>
      <c r="G20" s="138"/>
      <c r="H20" s="139"/>
      <c r="I20" s="39"/>
    </row>
    <row r="21" spans="1:10" ht="48" customHeight="1" x14ac:dyDescent="0.4">
      <c r="A21" s="27">
        <v>3.3</v>
      </c>
      <c r="B21" s="45">
        <v>8</v>
      </c>
      <c r="C21" s="36"/>
      <c r="D21" s="45">
        <v>1</v>
      </c>
      <c r="E21" s="28" t="s">
        <v>104</v>
      </c>
      <c r="F21" s="29" t="s">
        <v>99</v>
      </c>
      <c r="G21" s="29" t="s">
        <v>99</v>
      </c>
      <c r="H21" s="30" t="s">
        <v>216</v>
      </c>
      <c r="I21" s="83"/>
      <c r="J21" s="16"/>
    </row>
    <row r="22" spans="1:10" ht="48" customHeight="1" x14ac:dyDescent="0.4">
      <c r="A22" s="27">
        <v>3.3</v>
      </c>
      <c r="B22" s="45">
        <v>9</v>
      </c>
      <c r="C22" s="36"/>
      <c r="D22" s="45">
        <v>2</v>
      </c>
      <c r="E22" s="28" t="s">
        <v>188</v>
      </c>
      <c r="F22" s="29" t="s">
        <v>99</v>
      </c>
      <c r="G22" s="29" t="s">
        <v>99</v>
      </c>
      <c r="H22" s="30" t="s">
        <v>217</v>
      </c>
      <c r="I22" s="83"/>
      <c r="J22" s="16"/>
    </row>
    <row r="23" spans="1:10" ht="14.25" x14ac:dyDescent="0.4">
      <c r="A23" s="27">
        <v>4.2</v>
      </c>
      <c r="B23" s="45"/>
      <c r="C23" s="36"/>
      <c r="D23" s="89" t="s">
        <v>26</v>
      </c>
      <c r="E23" s="138" t="s">
        <v>43</v>
      </c>
      <c r="F23" s="138"/>
      <c r="G23" s="138"/>
      <c r="H23" s="139"/>
      <c r="I23" s="39"/>
    </row>
    <row r="24" spans="1:10" ht="48" customHeight="1" x14ac:dyDescent="0.4">
      <c r="A24" s="27">
        <v>4.3</v>
      </c>
      <c r="B24" s="45">
        <v>10</v>
      </c>
      <c r="C24" s="36"/>
      <c r="D24" s="45">
        <v>1</v>
      </c>
      <c r="E24" s="28" t="s">
        <v>167</v>
      </c>
      <c r="F24" s="29" t="s">
        <v>99</v>
      </c>
      <c r="G24" s="29" t="s">
        <v>99</v>
      </c>
      <c r="H24" s="30" t="s">
        <v>218</v>
      </c>
      <c r="I24" s="83"/>
      <c r="J24" s="16"/>
    </row>
    <row r="25" spans="1:10" ht="48" customHeight="1" x14ac:dyDescent="0.4">
      <c r="A25" s="27">
        <v>4.3</v>
      </c>
      <c r="B25" s="45">
        <v>11</v>
      </c>
      <c r="C25" s="36"/>
      <c r="D25" s="45">
        <v>2</v>
      </c>
      <c r="E25" s="28" t="s">
        <v>168</v>
      </c>
      <c r="F25" s="29" t="s">
        <v>99</v>
      </c>
      <c r="G25" s="29" t="s">
        <v>99</v>
      </c>
      <c r="H25" s="30" t="s">
        <v>219</v>
      </c>
      <c r="I25" s="83"/>
      <c r="J25" s="16"/>
    </row>
    <row r="26" spans="1:10" ht="14.25" x14ac:dyDescent="0.4">
      <c r="A26" s="27">
        <v>5.2</v>
      </c>
      <c r="B26" s="45"/>
      <c r="C26" s="36"/>
      <c r="D26" s="89" t="s">
        <v>32</v>
      </c>
      <c r="E26" s="138" t="s">
        <v>44</v>
      </c>
      <c r="F26" s="138"/>
      <c r="G26" s="138"/>
      <c r="H26" s="139"/>
      <c r="I26" s="39"/>
    </row>
    <row r="27" spans="1:10" ht="48" customHeight="1" x14ac:dyDescent="0.4">
      <c r="A27" s="27">
        <v>5.3</v>
      </c>
      <c r="B27" s="45">
        <v>12</v>
      </c>
      <c r="C27" s="36"/>
      <c r="D27" s="45">
        <v>1</v>
      </c>
      <c r="E27" s="28" t="s">
        <v>169</v>
      </c>
      <c r="F27" s="29" t="s">
        <v>99</v>
      </c>
      <c r="G27" s="29" t="s">
        <v>99</v>
      </c>
      <c r="H27" s="30" t="s">
        <v>220</v>
      </c>
      <c r="I27" s="83"/>
      <c r="J27" s="16"/>
    </row>
    <row r="28" spans="1:10" ht="48" customHeight="1" x14ac:dyDescent="0.4">
      <c r="A28" s="27">
        <v>5.3</v>
      </c>
      <c r="B28" s="45">
        <v>13</v>
      </c>
      <c r="C28" s="36"/>
      <c r="D28" s="45">
        <v>2</v>
      </c>
      <c r="E28" s="28" t="s">
        <v>189</v>
      </c>
      <c r="F28" s="29" t="s">
        <v>99</v>
      </c>
      <c r="G28" s="29" t="s">
        <v>99</v>
      </c>
      <c r="H28" s="30" t="s">
        <v>221</v>
      </c>
      <c r="I28" s="83"/>
      <c r="J28" s="16"/>
    </row>
    <row r="29" spans="1:10" ht="14.25" x14ac:dyDescent="0.4">
      <c r="A29" s="27">
        <v>6.2</v>
      </c>
      <c r="B29" s="45"/>
      <c r="C29" s="36"/>
      <c r="D29" s="89" t="s">
        <v>34</v>
      </c>
      <c r="E29" s="138" t="s">
        <v>45</v>
      </c>
      <c r="F29" s="138"/>
      <c r="G29" s="138"/>
      <c r="H29" s="139"/>
      <c r="I29" s="39"/>
    </row>
    <row r="30" spans="1:10" ht="48" customHeight="1" x14ac:dyDescent="0.4">
      <c r="A30" s="27">
        <v>6.3</v>
      </c>
      <c r="B30" s="45">
        <v>14</v>
      </c>
      <c r="C30" s="36"/>
      <c r="D30" s="44">
        <v>1</v>
      </c>
      <c r="E30" s="31" t="s">
        <v>170</v>
      </c>
      <c r="F30" s="29" t="s">
        <v>99</v>
      </c>
      <c r="G30" s="29" t="s">
        <v>99</v>
      </c>
      <c r="H30" s="30" t="s">
        <v>222</v>
      </c>
      <c r="I30" s="83"/>
      <c r="J30" s="16"/>
    </row>
    <row r="31" spans="1:10" ht="48" customHeight="1" x14ac:dyDescent="0.4">
      <c r="A31" s="27">
        <v>6.3</v>
      </c>
      <c r="B31" s="45">
        <v>15</v>
      </c>
      <c r="C31" s="36"/>
      <c r="D31" s="45">
        <v>2</v>
      </c>
      <c r="E31" s="28" t="s">
        <v>98</v>
      </c>
      <c r="F31" s="29" t="s">
        <v>99</v>
      </c>
      <c r="G31" s="29" t="s">
        <v>99</v>
      </c>
      <c r="H31" s="30" t="s">
        <v>223</v>
      </c>
      <c r="I31" s="83"/>
      <c r="J31" s="16"/>
    </row>
    <row r="32" spans="1:10" ht="48" customHeight="1" x14ac:dyDescent="0.4">
      <c r="A32" s="27">
        <v>6.3</v>
      </c>
      <c r="B32" s="45">
        <v>16</v>
      </c>
      <c r="C32" s="36"/>
      <c r="D32" s="45">
        <v>3</v>
      </c>
      <c r="E32" s="28" t="s">
        <v>97</v>
      </c>
      <c r="F32" s="29" t="s">
        <v>99</v>
      </c>
      <c r="G32" s="29" t="s">
        <v>99</v>
      </c>
      <c r="H32" s="30" t="s">
        <v>224</v>
      </c>
      <c r="I32" s="83"/>
      <c r="J32" s="16"/>
    </row>
    <row r="33" spans="1:10" ht="32.1" customHeight="1" x14ac:dyDescent="0.4">
      <c r="A33" s="27">
        <v>7.1</v>
      </c>
      <c r="B33" s="45"/>
      <c r="C33" s="36"/>
      <c r="D33" s="55" t="s">
        <v>40</v>
      </c>
      <c r="E33" s="140" t="s">
        <v>47</v>
      </c>
      <c r="F33" s="140"/>
      <c r="G33" s="140"/>
      <c r="H33" s="141"/>
      <c r="I33" s="92"/>
    </row>
    <row r="34" spans="1:10" ht="14.25" x14ac:dyDescent="0.4">
      <c r="A34" s="27">
        <v>7.2</v>
      </c>
      <c r="B34" s="45"/>
      <c r="C34" s="36"/>
      <c r="D34" s="56" t="s">
        <v>28</v>
      </c>
      <c r="E34" s="130" t="s">
        <v>48</v>
      </c>
      <c r="F34" s="130"/>
      <c r="G34" s="130"/>
      <c r="H34" s="131"/>
      <c r="I34" s="39"/>
    </row>
    <row r="35" spans="1:10" ht="48" customHeight="1" x14ac:dyDescent="0.4">
      <c r="A35" s="27">
        <v>7.3</v>
      </c>
      <c r="B35" s="45">
        <v>17</v>
      </c>
      <c r="C35" s="36"/>
      <c r="D35" s="44">
        <v>1</v>
      </c>
      <c r="E35" s="31" t="s">
        <v>105</v>
      </c>
      <c r="F35" s="29" t="s">
        <v>99</v>
      </c>
      <c r="G35" s="29" t="s">
        <v>99</v>
      </c>
      <c r="H35" s="30" t="s">
        <v>225</v>
      </c>
      <c r="I35" s="83"/>
      <c r="J35" s="16"/>
    </row>
    <row r="36" spans="1:10" ht="48" customHeight="1" x14ac:dyDescent="0.4">
      <c r="A36" s="27">
        <v>7.3</v>
      </c>
      <c r="B36" s="45">
        <v>18</v>
      </c>
      <c r="C36" s="36"/>
      <c r="D36" s="45">
        <v>2</v>
      </c>
      <c r="E36" s="28" t="s">
        <v>107</v>
      </c>
      <c r="F36" s="29" t="s">
        <v>99</v>
      </c>
      <c r="G36" s="29" t="s">
        <v>99</v>
      </c>
      <c r="H36" s="30" t="s">
        <v>226</v>
      </c>
      <c r="I36" s="83"/>
      <c r="J36" s="16"/>
    </row>
    <row r="37" spans="1:10" ht="48" customHeight="1" x14ac:dyDescent="0.4">
      <c r="A37" s="27">
        <v>7.3</v>
      </c>
      <c r="B37" s="45">
        <v>19</v>
      </c>
      <c r="C37" s="36"/>
      <c r="D37" s="47">
        <v>3</v>
      </c>
      <c r="E37" s="32" t="s">
        <v>190</v>
      </c>
      <c r="F37" s="29" t="s">
        <v>99</v>
      </c>
      <c r="G37" s="29" t="s">
        <v>99</v>
      </c>
      <c r="H37" s="30" t="s">
        <v>227</v>
      </c>
      <c r="I37" s="83"/>
      <c r="J37" s="16"/>
    </row>
    <row r="38" spans="1:10" ht="48" customHeight="1" x14ac:dyDescent="0.4">
      <c r="A38" s="27">
        <v>7.3</v>
      </c>
      <c r="B38" s="45">
        <v>20</v>
      </c>
      <c r="C38" s="36"/>
      <c r="D38" s="45">
        <v>4</v>
      </c>
      <c r="E38" s="28" t="s">
        <v>114</v>
      </c>
      <c r="F38" s="29" t="s">
        <v>99</v>
      </c>
      <c r="G38" s="29" t="s">
        <v>99</v>
      </c>
      <c r="H38" s="30" t="s">
        <v>228</v>
      </c>
      <c r="I38" s="83"/>
      <c r="J38" s="16"/>
    </row>
    <row r="39" spans="1:10" ht="14.25" x14ac:dyDescent="0.4">
      <c r="A39" s="27">
        <v>8.1999999999999993</v>
      </c>
      <c r="B39" s="45"/>
      <c r="C39" s="36"/>
      <c r="D39" s="56" t="s">
        <v>26</v>
      </c>
      <c r="E39" s="130" t="s">
        <v>49</v>
      </c>
      <c r="F39" s="130"/>
      <c r="G39" s="130"/>
      <c r="H39" s="131"/>
      <c r="I39" s="39"/>
    </row>
    <row r="40" spans="1:10" ht="48" customHeight="1" x14ac:dyDescent="0.4">
      <c r="A40" s="27">
        <v>8.3000000000000007</v>
      </c>
      <c r="B40" s="45" t="s">
        <v>94</v>
      </c>
      <c r="C40" s="37"/>
      <c r="D40" s="45">
        <v>1</v>
      </c>
      <c r="E40" s="33" t="s">
        <v>171</v>
      </c>
      <c r="F40" s="29" t="s">
        <v>99</v>
      </c>
      <c r="G40" s="29" t="s">
        <v>99</v>
      </c>
      <c r="H40" s="30" t="s">
        <v>229</v>
      </c>
      <c r="I40" s="83"/>
      <c r="J40" s="16"/>
    </row>
    <row r="41" spans="1:10" ht="48" customHeight="1" x14ac:dyDescent="0.4">
      <c r="A41" s="27">
        <v>8.3000000000000007</v>
      </c>
      <c r="B41" s="45">
        <v>22</v>
      </c>
      <c r="C41" s="37"/>
      <c r="D41" s="47">
        <v>2</v>
      </c>
      <c r="E41" s="32" t="s">
        <v>172</v>
      </c>
      <c r="F41" s="29" t="s">
        <v>99</v>
      </c>
      <c r="G41" s="29" t="s">
        <v>99</v>
      </c>
      <c r="H41" s="30" t="s">
        <v>230</v>
      </c>
      <c r="I41" s="83"/>
      <c r="J41" s="16"/>
    </row>
    <row r="42" spans="1:10" ht="14.25" x14ac:dyDescent="0.4">
      <c r="A42" s="27">
        <v>9.1999999999999993</v>
      </c>
      <c r="B42" s="45"/>
      <c r="C42" s="37"/>
      <c r="D42" s="56" t="s">
        <v>32</v>
      </c>
      <c r="E42" s="130" t="s">
        <v>50</v>
      </c>
      <c r="F42" s="130"/>
      <c r="G42" s="130"/>
      <c r="H42" s="131"/>
      <c r="I42" s="39"/>
    </row>
    <row r="43" spans="1:10" ht="48" customHeight="1" x14ac:dyDescent="0.4">
      <c r="A43" s="27">
        <v>9.3000000000000007</v>
      </c>
      <c r="B43" s="45">
        <v>23</v>
      </c>
      <c r="C43" s="37"/>
      <c r="D43" s="45">
        <v>1</v>
      </c>
      <c r="E43" s="28" t="s">
        <v>115</v>
      </c>
      <c r="F43" s="29" t="s">
        <v>99</v>
      </c>
      <c r="G43" s="29" t="s">
        <v>99</v>
      </c>
      <c r="H43" s="30" t="s">
        <v>231</v>
      </c>
      <c r="I43" s="83"/>
      <c r="J43" s="16"/>
    </row>
    <row r="44" spans="1:10" ht="48" customHeight="1" x14ac:dyDescent="0.4">
      <c r="A44" s="27">
        <v>9.3000000000000007</v>
      </c>
      <c r="B44" s="45">
        <v>24</v>
      </c>
      <c r="C44" s="37"/>
      <c r="D44" s="45">
        <v>2</v>
      </c>
      <c r="E44" s="28" t="s">
        <v>191</v>
      </c>
      <c r="F44" s="29" t="s">
        <v>99</v>
      </c>
      <c r="G44" s="29" t="s">
        <v>99</v>
      </c>
      <c r="H44" s="30" t="s">
        <v>232</v>
      </c>
      <c r="I44" s="83"/>
      <c r="J44" s="16"/>
    </row>
    <row r="45" spans="1:10" ht="32.1" customHeight="1" x14ac:dyDescent="0.4">
      <c r="A45" s="27">
        <v>10.1</v>
      </c>
      <c r="B45" s="45"/>
      <c r="C45" s="36"/>
      <c r="D45" s="57" t="s">
        <v>46</v>
      </c>
      <c r="E45" s="149" t="s">
        <v>52</v>
      </c>
      <c r="F45" s="149"/>
      <c r="G45" s="149"/>
      <c r="H45" s="150"/>
      <c r="I45" s="92"/>
    </row>
    <row r="46" spans="1:10" ht="14.25" x14ac:dyDescent="0.4">
      <c r="A46" s="27">
        <v>10.199999999999999</v>
      </c>
      <c r="B46" s="45"/>
      <c r="C46" s="36"/>
      <c r="D46" s="58" t="s">
        <v>28</v>
      </c>
      <c r="E46" s="128" t="s">
        <v>116</v>
      </c>
      <c r="F46" s="128"/>
      <c r="G46" s="128"/>
      <c r="H46" s="129"/>
      <c r="I46" s="39"/>
    </row>
    <row r="47" spans="1:10" ht="48" customHeight="1" x14ac:dyDescent="0.4">
      <c r="A47" s="27">
        <v>10.3</v>
      </c>
      <c r="B47" s="45">
        <v>25</v>
      </c>
      <c r="C47" s="36"/>
      <c r="D47" s="45">
        <v>1</v>
      </c>
      <c r="E47" s="28" t="s">
        <v>173</v>
      </c>
      <c r="F47" s="29" t="s">
        <v>99</v>
      </c>
      <c r="G47" s="29" t="s">
        <v>99</v>
      </c>
      <c r="H47" s="30" t="s">
        <v>233</v>
      </c>
      <c r="I47" s="83"/>
      <c r="J47" s="16"/>
    </row>
    <row r="48" spans="1:10" ht="48" customHeight="1" x14ac:dyDescent="0.4">
      <c r="A48" s="27">
        <v>10.3</v>
      </c>
      <c r="B48" s="45">
        <v>26</v>
      </c>
      <c r="C48" s="36"/>
      <c r="D48" s="44">
        <v>2</v>
      </c>
      <c r="E48" s="31" t="s">
        <v>192</v>
      </c>
      <c r="F48" s="29" t="s">
        <v>99</v>
      </c>
      <c r="G48" s="29" t="s">
        <v>99</v>
      </c>
      <c r="H48" s="30" t="s">
        <v>234</v>
      </c>
      <c r="I48" s="83"/>
      <c r="J48" s="16"/>
    </row>
    <row r="49" spans="1:10" ht="48" customHeight="1" x14ac:dyDescent="0.4">
      <c r="A49" s="27">
        <v>10.3</v>
      </c>
      <c r="B49" s="45">
        <v>27</v>
      </c>
      <c r="C49" s="36"/>
      <c r="D49" s="44">
        <v>3</v>
      </c>
      <c r="E49" s="31" t="s">
        <v>174</v>
      </c>
      <c r="F49" s="29" t="s">
        <v>99</v>
      </c>
      <c r="G49" s="29" t="s">
        <v>99</v>
      </c>
      <c r="H49" s="30" t="s">
        <v>235</v>
      </c>
      <c r="I49" s="83"/>
      <c r="J49" s="16"/>
    </row>
    <row r="50" spans="1:10" ht="48" customHeight="1" x14ac:dyDescent="0.4">
      <c r="A50" s="27">
        <v>10.3</v>
      </c>
      <c r="B50" s="45">
        <v>28</v>
      </c>
      <c r="C50" s="36"/>
      <c r="D50" s="44">
        <v>4</v>
      </c>
      <c r="E50" s="31" t="s">
        <v>117</v>
      </c>
      <c r="F50" s="29" t="s">
        <v>99</v>
      </c>
      <c r="G50" s="29" t="s">
        <v>99</v>
      </c>
      <c r="H50" s="30" t="s">
        <v>236</v>
      </c>
      <c r="I50" s="83"/>
      <c r="J50" s="16"/>
    </row>
    <row r="51" spans="1:10" ht="48" customHeight="1" x14ac:dyDescent="0.4">
      <c r="A51" s="27">
        <v>10.3</v>
      </c>
      <c r="B51" s="45">
        <v>29</v>
      </c>
      <c r="C51" s="36"/>
      <c r="D51" s="45">
        <v>5</v>
      </c>
      <c r="E51" s="28" t="s">
        <v>118</v>
      </c>
      <c r="F51" s="29" t="s">
        <v>99</v>
      </c>
      <c r="G51" s="29" t="s">
        <v>99</v>
      </c>
      <c r="H51" s="30" t="s">
        <v>237</v>
      </c>
      <c r="I51" s="83"/>
      <c r="J51" s="16"/>
    </row>
    <row r="52" spans="1:10" ht="48" customHeight="1" x14ac:dyDescent="0.4">
      <c r="A52" s="27">
        <v>10.3</v>
      </c>
      <c r="B52" s="45">
        <v>30</v>
      </c>
      <c r="C52" s="36"/>
      <c r="D52" s="46">
        <v>6</v>
      </c>
      <c r="E52" s="39" t="s">
        <v>119</v>
      </c>
      <c r="F52" s="29" t="s">
        <v>99</v>
      </c>
      <c r="G52" s="29" t="s">
        <v>99</v>
      </c>
      <c r="H52" s="30" t="s">
        <v>238</v>
      </c>
      <c r="I52" s="83"/>
      <c r="J52" s="16"/>
    </row>
    <row r="53" spans="1:10" ht="48" customHeight="1" x14ac:dyDescent="0.4">
      <c r="A53" s="27">
        <v>10.3</v>
      </c>
      <c r="B53" s="45">
        <v>31</v>
      </c>
      <c r="C53" s="36"/>
      <c r="D53" s="44">
        <v>7</v>
      </c>
      <c r="E53" s="31" t="s">
        <v>108</v>
      </c>
      <c r="F53" s="29" t="s">
        <v>99</v>
      </c>
      <c r="G53" s="29" t="s">
        <v>99</v>
      </c>
      <c r="H53" s="30" t="s">
        <v>239</v>
      </c>
      <c r="I53" s="83"/>
      <c r="J53" s="16"/>
    </row>
    <row r="54" spans="1:10" ht="48" customHeight="1" x14ac:dyDescent="0.4">
      <c r="A54" s="27">
        <v>10.3</v>
      </c>
      <c r="B54" s="45">
        <v>32</v>
      </c>
      <c r="C54" s="36"/>
      <c r="D54" s="44">
        <v>8</v>
      </c>
      <c r="E54" s="31" t="s">
        <v>175</v>
      </c>
      <c r="F54" s="29" t="s">
        <v>99</v>
      </c>
      <c r="G54" s="29" t="s">
        <v>99</v>
      </c>
      <c r="H54" s="30" t="s">
        <v>240</v>
      </c>
      <c r="I54" s="83"/>
      <c r="J54" s="16"/>
    </row>
    <row r="55" spans="1:10" ht="48" customHeight="1" x14ac:dyDescent="0.4">
      <c r="A55" s="27">
        <v>10.3</v>
      </c>
      <c r="B55" s="45">
        <v>33</v>
      </c>
      <c r="C55" s="36"/>
      <c r="D55" s="45">
        <v>9</v>
      </c>
      <c r="E55" s="28" t="s">
        <v>176</v>
      </c>
      <c r="F55" s="29" t="s">
        <v>99</v>
      </c>
      <c r="G55" s="29" t="s">
        <v>99</v>
      </c>
      <c r="H55" s="30" t="s">
        <v>241</v>
      </c>
      <c r="I55" s="83"/>
      <c r="J55" s="16"/>
    </row>
    <row r="56" spans="1:10" ht="48" customHeight="1" x14ac:dyDescent="0.4">
      <c r="A56" s="27">
        <v>10.3</v>
      </c>
      <c r="B56" s="45">
        <v>34</v>
      </c>
      <c r="C56" s="36"/>
      <c r="D56" s="47">
        <v>10</v>
      </c>
      <c r="E56" s="102" t="s">
        <v>199</v>
      </c>
      <c r="F56" s="29" t="s">
        <v>99</v>
      </c>
      <c r="G56" s="29" t="s">
        <v>99</v>
      </c>
      <c r="H56" s="30" t="s">
        <v>242</v>
      </c>
      <c r="I56" s="83"/>
      <c r="J56" s="16"/>
    </row>
    <row r="57" spans="1:10" ht="48" customHeight="1" x14ac:dyDescent="0.4">
      <c r="A57" s="27">
        <v>10.3</v>
      </c>
      <c r="B57" s="45">
        <v>35</v>
      </c>
      <c r="C57" s="36"/>
      <c r="D57" s="45">
        <v>11</v>
      </c>
      <c r="E57" s="28" t="s">
        <v>177</v>
      </c>
      <c r="F57" s="29" t="s">
        <v>99</v>
      </c>
      <c r="G57" s="29" t="s">
        <v>99</v>
      </c>
      <c r="H57" s="30" t="s">
        <v>243</v>
      </c>
      <c r="I57" s="83"/>
      <c r="J57" s="16"/>
    </row>
    <row r="58" spans="1:10" ht="48" customHeight="1" x14ac:dyDescent="0.4">
      <c r="A58" s="27">
        <v>10.3</v>
      </c>
      <c r="B58" s="45">
        <v>36</v>
      </c>
      <c r="C58" s="36"/>
      <c r="D58" s="47">
        <v>12</v>
      </c>
      <c r="E58" s="32" t="s">
        <v>120</v>
      </c>
      <c r="F58" s="29" t="s">
        <v>99</v>
      </c>
      <c r="G58" s="29" t="s">
        <v>99</v>
      </c>
      <c r="H58" s="30" t="s">
        <v>244</v>
      </c>
      <c r="I58" s="83"/>
      <c r="J58" s="16"/>
    </row>
    <row r="59" spans="1:10" ht="48" customHeight="1" x14ac:dyDescent="0.4">
      <c r="A59" s="27">
        <v>10.3</v>
      </c>
      <c r="B59" s="45">
        <v>37</v>
      </c>
      <c r="C59" s="36"/>
      <c r="D59" s="47">
        <v>13</v>
      </c>
      <c r="E59" s="32" t="s">
        <v>121</v>
      </c>
      <c r="F59" s="29" t="s">
        <v>99</v>
      </c>
      <c r="G59" s="29" t="s">
        <v>99</v>
      </c>
      <c r="H59" s="30" t="s">
        <v>245</v>
      </c>
      <c r="I59" s="83"/>
      <c r="J59" s="16"/>
    </row>
    <row r="60" spans="1:10" ht="48" customHeight="1" x14ac:dyDescent="0.4">
      <c r="A60" s="27">
        <v>10.3</v>
      </c>
      <c r="B60" s="45">
        <v>38</v>
      </c>
      <c r="C60" s="36"/>
      <c r="D60" s="47">
        <v>14</v>
      </c>
      <c r="E60" s="32" t="s">
        <v>122</v>
      </c>
      <c r="F60" s="29" t="s">
        <v>99</v>
      </c>
      <c r="G60" s="29" t="s">
        <v>99</v>
      </c>
      <c r="H60" s="30" t="s">
        <v>246</v>
      </c>
      <c r="I60" s="83"/>
      <c r="J60" s="16"/>
    </row>
    <row r="61" spans="1:10" ht="48" customHeight="1" x14ac:dyDescent="0.4">
      <c r="A61" s="27">
        <v>10.3</v>
      </c>
      <c r="B61" s="45">
        <v>39</v>
      </c>
      <c r="C61" s="36"/>
      <c r="D61" s="47">
        <v>15</v>
      </c>
      <c r="E61" s="32" t="s">
        <v>123</v>
      </c>
      <c r="F61" s="29" t="s">
        <v>99</v>
      </c>
      <c r="G61" s="29" t="s">
        <v>99</v>
      </c>
      <c r="H61" s="30" t="s">
        <v>247</v>
      </c>
      <c r="I61" s="83"/>
      <c r="J61" s="16"/>
    </row>
    <row r="62" spans="1:10" ht="48" customHeight="1" x14ac:dyDescent="0.4">
      <c r="A62" s="27">
        <v>10.3</v>
      </c>
      <c r="B62" s="45">
        <v>40</v>
      </c>
      <c r="C62" s="36"/>
      <c r="D62" s="45">
        <v>16</v>
      </c>
      <c r="E62" s="28" t="s">
        <v>124</v>
      </c>
      <c r="F62" s="29" t="s">
        <v>99</v>
      </c>
      <c r="G62" s="29" t="s">
        <v>99</v>
      </c>
      <c r="H62" s="30" t="s">
        <v>248</v>
      </c>
      <c r="I62" s="83"/>
      <c r="J62" s="16"/>
    </row>
    <row r="63" spans="1:10" ht="14.25" x14ac:dyDescent="0.4">
      <c r="A63" s="27">
        <v>11.2</v>
      </c>
      <c r="B63" s="45"/>
      <c r="C63" s="36"/>
      <c r="D63" s="58" t="s">
        <v>26</v>
      </c>
      <c r="E63" s="128" t="s">
        <v>53</v>
      </c>
      <c r="F63" s="128"/>
      <c r="G63" s="128"/>
      <c r="H63" s="129"/>
      <c r="I63" s="39"/>
    </row>
    <row r="64" spans="1:10" ht="48" customHeight="1" x14ac:dyDescent="0.4">
      <c r="A64" s="27">
        <v>11.3</v>
      </c>
      <c r="B64" s="45">
        <v>41</v>
      </c>
      <c r="C64" s="36"/>
      <c r="D64" s="44">
        <v>1</v>
      </c>
      <c r="E64" s="31" t="s">
        <v>178</v>
      </c>
      <c r="F64" s="29" t="s">
        <v>99</v>
      </c>
      <c r="G64" s="29" t="s">
        <v>99</v>
      </c>
      <c r="H64" s="30" t="s">
        <v>249</v>
      </c>
      <c r="I64" s="83"/>
      <c r="J64" s="16"/>
    </row>
    <row r="65" spans="1:10" ht="48" customHeight="1" x14ac:dyDescent="0.4">
      <c r="A65" s="27">
        <v>11.3</v>
      </c>
      <c r="B65" s="45">
        <v>42</v>
      </c>
      <c r="C65" s="36"/>
      <c r="D65" s="44">
        <v>2</v>
      </c>
      <c r="E65" s="31" t="s">
        <v>179</v>
      </c>
      <c r="F65" s="29" t="s">
        <v>99</v>
      </c>
      <c r="G65" s="29" t="s">
        <v>99</v>
      </c>
      <c r="H65" s="30" t="s">
        <v>250</v>
      </c>
      <c r="I65" s="83"/>
      <c r="J65" s="16"/>
    </row>
    <row r="66" spans="1:10" ht="48" customHeight="1" x14ac:dyDescent="0.4">
      <c r="A66" s="27">
        <v>11.3</v>
      </c>
      <c r="B66" s="45">
        <v>43</v>
      </c>
      <c r="C66" s="36"/>
      <c r="D66" s="45">
        <v>3</v>
      </c>
      <c r="E66" s="28" t="s">
        <v>125</v>
      </c>
      <c r="F66" s="29" t="s">
        <v>99</v>
      </c>
      <c r="G66" s="29" t="s">
        <v>99</v>
      </c>
      <c r="H66" s="30" t="s">
        <v>251</v>
      </c>
      <c r="I66" s="83"/>
      <c r="J66" s="16"/>
    </row>
    <row r="67" spans="1:10" ht="48" customHeight="1" x14ac:dyDescent="0.4">
      <c r="A67" s="27">
        <v>11.3</v>
      </c>
      <c r="B67" s="45">
        <v>44</v>
      </c>
      <c r="C67" s="36"/>
      <c r="D67" s="47">
        <v>4</v>
      </c>
      <c r="E67" s="32" t="s">
        <v>126</v>
      </c>
      <c r="F67" s="29" t="s">
        <v>99</v>
      </c>
      <c r="G67" s="29" t="s">
        <v>99</v>
      </c>
      <c r="H67" s="30" t="s">
        <v>252</v>
      </c>
      <c r="I67" s="83"/>
      <c r="J67" s="16"/>
    </row>
    <row r="68" spans="1:10" ht="14.25" x14ac:dyDescent="0.4">
      <c r="A68" s="27">
        <v>12.2</v>
      </c>
      <c r="B68" s="45"/>
      <c r="C68" s="36"/>
      <c r="D68" s="58" t="s">
        <v>32</v>
      </c>
      <c r="E68" s="128" t="s">
        <v>54</v>
      </c>
      <c r="F68" s="128"/>
      <c r="G68" s="128"/>
      <c r="H68" s="129"/>
      <c r="I68" s="39"/>
    </row>
    <row r="69" spans="1:10" ht="48" customHeight="1" x14ac:dyDescent="0.4">
      <c r="A69" s="27">
        <v>12.3</v>
      </c>
      <c r="B69" s="45">
        <v>45</v>
      </c>
      <c r="C69" s="36"/>
      <c r="D69" s="45">
        <v>1</v>
      </c>
      <c r="E69" s="28" t="s">
        <v>180</v>
      </c>
      <c r="F69" s="29" t="s">
        <v>99</v>
      </c>
      <c r="G69" s="29" t="s">
        <v>99</v>
      </c>
      <c r="H69" s="30" t="s">
        <v>253</v>
      </c>
      <c r="I69" s="83"/>
      <c r="J69" s="16"/>
    </row>
    <row r="70" spans="1:10" ht="48" customHeight="1" x14ac:dyDescent="0.4">
      <c r="A70" s="27">
        <v>12.3</v>
      </c>
      <c r="B70" s="45">
        <v>46</v>
      </c>
      <c r="C70" s="36"/>
      <c r="D70" s="47">
        <v>2</v>
      </c>
      <c r="E70" s="32" t="s">
        <v>127</v>
      </c>
      <c r="F70" s="29" t="s">
        <v>99</v>
      </c>
      <c r="G70" s="29" t="s">
        <v>99</v>
      </c>
      <c r="H70" s="30" t="s">
        <v>254</v>
      </c>
      <c r="I70" s="83"/>
      <c r="J70" s="16"/>
    </row>
    <row r="71" spans="1:10" ht="32.1" customHeight="1" x14ac:dyDescent="0.4">
      <c r="A71" s="27">
        <v>13.1</v>
      </c>
      <c r="B71" s="45"/>
      <c r="C71" s="36"/>
      <c r="D71" s="85" t="s">
        <v>51</v>
      </c>
      <c r="E71" s="151" t="s">
        <v>56</v>
      </c>
      <c r="F71" s="151"/>
      <c r="G71" s="151"/>
      <c r="H71" s="152"/>
      <c r="I71" s="92"/>
    </row>
    <row r="72" spans="1:10" ht="14.25" x14ac:dyDescent="0.4">
      <c r="A72" s="27">
        <v>13.2</v>
      </c>
      <c r="B72" s="45"/>
      <c r="C72" s="36"/>
      <c r="D72" s="59" t="s">
        <v>28</v>
      </c>
      <c r="E72" s="153" t="s">
        <v>57</v>
      </c>
      <c r="F72" s="153"/>
      <c r="G72" s="153"/>
      <c r="H72" s="154"/>
      <c r="I72" s="39"/>
    </row>
    <row r="73" spans="1:10" ht="48" customHeight="1" x14ac:dyDescent="0.4">
      <c r="A73" s="27">
        <v>13.3</v>
      </c>
      <c r="B73" s="45">
        <v>47</v>
      </c>
      <c r="C73" s="36"/>
      <c r="D73" s="45">
        <v>1</v>
      </c>
      <c r="E73" s="28" t="s">
        <v>181</v>
      </c>
      <c r="F73" s="29" t="s">
        <v>99</v>
      </c>
      <c r="G73" s="29" t="s">
        <v>99</v>
      </c>
      <c r="H73" s="30" t="s">
        <v>255</v>
      </c>
      <c r="I73" s="39"/>
    </row>
    <row r="74" spans="1:10" ht="48" customHeight="1" x14ac:dyDescent="0.4">
      <c r="A74" s="27">
        <v>13.3</v>
      </c>
      <c r="B74" s="45">
        <v>48</v>
      </c>
      <c r="C74" s="36"/>
      <c r="D74" s="45">
        <v>2</v>
      </c>
      <c r="E74" s="28" t="s">
        <v>128</v>
      </c>
      <c r="F74" s="29" t="s">
        <v>99</v>
      </c>
      <c r="G74" s="29" t="s">
        <v>99</v>
      </c>
      <c r="H74" s="30" t="s">
        <v>256</v>
      </c>
      <c r="I74" s="83"/>
      <c r="J74" s="16"/>
    </row>
    <row r="75" spans="1:10" ht="14.25" x14ac:dyDescent="0.4">
      <c r="A75" s="27">
        <v>14.2</v>
      </c>
      <c r="B75" s="45"/>
      <c r="C75" s="36"/>
      <c r="D75" s="59" t="s">
        <v>26</v>
      </c>
      <c r="E75" s="153" t="s">
        <v>193</v>
      </c>
      <c r="F75" s="153"/>
      <c r="G75" s="153"/>
      <c r="H75" s="154"/>
      <c r="I75" s="39"/>
    </row>
    <row r="76" spans="1:10" ht="48" customHeight="1" x14ac:dyDescent="0.4">
      <c r="A76" s="27">
        <v>14.3</v>
      </c>
      <c r="B76" s="45">
        <v>49</v>
      </c>
      <c r="C76" s="36"/>
      <c r="D76" s="45">
        <v>1</v>
      </c>
      <c r="E76" s="28" t="s">
        <v>129</v>
      </c>
      <c r="F76" s="29" t="s">
        <v>99</v>
      </c>
      <c r="G76" s="29" t="s">
        <v>99</v>
      </c>
      <c r="H76" s="30" t="s">
        <v>257</v>
      </c>
      <c r="I76" s="83"/>
      <c r="J76" s="16"/>
    </row>
    <row r="77" spans="1:10" ht="14.25" x14ac:dyDescent="0.4">
      <c r="A77" s="27">
        <v>15.2</v>
      </c>
      <c r="B77" s="45"/>
      <c r="C77" s="36"/>
      <c r="D77" s="59" t="s">
        <v>32</v>
      </c>
      <c r="E77" s="153" t="s">
        <v>58</v>
      </c>
      <c r="F77" s="153"/>
      <c r="G77" s="153"/>
      <c r="H77" s="154"/>
      <c r="I77" s="39"/>
    </row>
    <row r="78" spans="1:10" ht="48" customHeight="1" x14ac:dyDescent="0.4">
      <c r="A78" s="27">
        <v>15.3</v>
      </c>
      <c r="B78" s="45">
        <v>50</v>
      </c>
      <c r="C78" s="36"/>
      <c r="D78" s="45">
        <v>1</v>
      </c>
      <c r="E78" s="28" t="s">
        <v>182</v>
      </c>
      <c r="F78" s="29" t="s">
        <v>99</v>
      </c>
      <c r="G78" s="29" t="s">
        <v>99</v>
      </c>
      <c r="H78" s="30" t="s">
        <v>258</v>
      </c>
      <c r="I78" s="83"/>
      <c r="J78" s="16"/>
    </row>
    <row r="79" spans="1:10" ht="32.1" customHeight="1" x14ac:dyDescent="0.4">
      <c r="A79" s="27">
        <v>16.100000000000001</v>
      </c>
      <c r="B79" s="45"/>
      <c r="C79" s="36"/>
      <c r="D79" s="95" t="s">
        <v>55</v>
      </c>
      <c r="E79" s="142" t="s">
        <v>130</v>
      </c>
      <c r="F79" s="143"/>
      <c r="G79" s="143"/>
      <c r="H79" s="144"/>
      <c r="I79" s="39"/>
    </row>
    <row r="80" spans="1:10" ht="14.25" x14ac:dyDescent="0.4">
      <c r="A80" s="27">
        <v>16.2</v>
      </c>
      <c r="B80" s="45"/>
      <c r="C80" s="36"/>
      <c r="D80" s="97" t="s">
        <v>28</v>
      </c>
      <c r="E80" s="134" t="s">
        <v>60</v>
      </c>
      <c r="F80" s="134"/>
      <c r="G80" s="134"/>
      <c r="H80" s="135"/>
      <c r="I80" s="39"/>
    </row>
    <row r="81" spans="1:10" ht="48" customHeight="1" x14ac:dyDescent="0.4">
      <c r="A81" s="27">
        <v>16.3</v>
      </c>
      <c r="B81" s="45">
        <v>51</v>
      </c>
      <c r="C81" s="36"/>
      <c r="D81" s="44">
        <v>1</v>
      </c>
      <c r="E81" s="31" t="s">
        <v>183</v>
      </c>
      <c r="F81" s="29" t="s">
        <v>99</v>
      </c>
      <c r="G81" s="29" t="s">
        <v>99</v>
      </c>
      <c r="H81" s="30" t="s">
        <v>259</v>
      </c>
      <c r="I81" s="83"/>
      <c r="J81" s="16"/>
    </row>
    <row r="82" spans="1:10" ht="48" customHeight="1" x14ac:dyDescent="0.4">
      <c r="A82" s="27">
        <v>16.3</v>
      </c>
      <c r="B82" s="45">
        <v>52</v>
      </c>
      <c r="C82" s="36"/>
      <c r="D82" s="44">
        <v>2</v>
      </c>
      <c r="E82" s="31" t="s">
        <v>131</v>
      </c>
      <c r="F82" s="29" t="s">
        <v>99</v>
      </c>
      <c r="G82" s="29" t="s">
        <v>99</v>
      </c>
      <c r="H82" s="30" t="s">
        <v>260</v>
      </c>
      <c r="I82" s="83"/>
      <c r="J82" s="16"/>
    </row>
    <row r="83" spans="1:10" ht="48" customHeight="1" x14ac:dyDescent="0.4">
      <c r="A83" s="27">
        <v>16.3</v>
      </c>
      <c r="B83" s="45">
        <v>53</v>
      </c>
      <c r="C83" s="36"/>
      <c r="D83" s="45">
        <v>3</v>
      </c>
      <c r="E83" s="28" t="s">
        <v>132</v>
      </c>
      <c r="F83" s="29" t="s">
        <v>99</v>
      </c>
      <c r="G83" s="29" t="s">
        <v>99</v>
      </c>
      <c r="H83" s="30" t="s">
        <v>261</v>
      </c>
      <c r="I83" s="83"/>
      <c r="J83" s="16"/>
    </row>
    <row r="84" spans="1:10" ht="48" customHeight="1" x14ac:dyDescent="0.4">
      <c r="A84" s="27">
        <v>16.3</v>
      </c>
      <c r="B84" s="45">
        <v>54</v>
      </c>
      <c r="C84" s="36"/>
      <c r="D84" s="47">
        <v>4</v>
      </c>
      <c r="E84" s="32" t="s">
        <v>133</v>
      </c>
      <c r="F84" s="29" t="s">
        <v>99</v>
      </c>
      <c r="G84" s="29" t="s">
        <v>99</v>
      </c>
      <c r="H84" s="30" t="s">
        <v>262</v>
      </c>
      <c r="I84" s="83"/>
      <c r="J84" s="16"/>
    </row>
    <row r="85" spans="1:10" ht="48" customHeight="1" x14ac:dyDescent="0.4">
      <c r="A85" s="27">
        <v>16.3</v>
      </c>
      <c r="B85" s="45">
        <v>55</v>
      </c>
      <c r="C85" s="36"/>
      <c r="D85" s="47">
        <v>5</v>
      </c>
      <c r="E85" s="32" t="s">
        <v>134</v>
      </c>
      <c r="F85" s="29" t="s">
        <v>99</v>
      </c>
      <c r="G85" s="29" t="s">
        <v>99</v>
      </c>
      <c r="H85" s="30" t="s">
        <v>263</v>
      </c>
      <c r="I85" s="83"/>
      <c r="J85" s="16"/>
    </row>
    <row r="86" spans="1:10" ht="14.25" x14ac:dyDescent="0.4">
      <c r="A86" s="27">
        <v>17.2</v>
      </c>
      <c r="B86" s="45"/>
      <c r="C86" s="36"/>
      <c r="D86" s="97" t="s">
        <v>26</v>
      </c>
      <c r="E86" s="134" t="s">
        <v>61</v>
      </c>
      <c r="F86" s="134"/>
      <c r="G86" s="134"/>
      <c r="H86" s="135"/>
      <c r="I86" s="39"/>
    </row>
    <row r="87" spans="1:10" ht="48" customHeight="1" x14ac:dyDescent="0.4">
      <c r="A87" s="27">
        <v>17.3</v>
      </c>
      <c r="B87" s="45">
        <v>56</v>
      </c>
      <c r="C87" s="36"/>
      <c r="D87" s="45">
        <v>1</v>
      </c>
      <c r="E87" s="28" t="s">
        <v>135</v>
      </c>
      <c r="F87" s="29" t="s">
        <v>99</v>
      </c>
      <c r="G87" s="29" t="s">
        <v>99</v>
      </c>
      <c r="H87" s="30" t="s">
        <v>264</v>
      </c>
      <c r="I87" s="83"/>
      <c r="J87" s="16"/>
    </row>
    <row r="88" spans="1:10" ht="48" customHeight="1" x14ac:dyDescent="0.4">
      <c r="A88" s="27">
        <v>17.3</v>
      </c>
      <c r="B88" s="45">
        <v>57</v>
      </c>
      <c r="C88" s="36"/>
      <c r="D88" s="45">
        <v>2</v>
      </c>
      <c r="E88" s="28" t="s">
        <v>184</v>
      </c>
      <c r="F88" s="29" t="s">
        <v>99</v>
      </c>
      <c r="G88" s="29" t="s">
        <v>99</v>
      </c>
      <c r="H88" s="30" t="s">
        <v>265</v>
      </c>
      <c r="I88" s="83"/>
      <c r="J88" s="16"/>
    </row>
    <row r="89" spans="1:10" ht="32.1" customHeight="1" x14ac:dyDescent="0.4">
      <c r="A89" s="27">
        <v>18.100000000000001</v>
      </c>
      <c r="B89" s="45"/>
      <c r="C89" s="36"/>
      <c r="D89" s="96" t="s">
        <v>59</v>
      </c>
      <c r="E89" s="147" t="s">
        <v>66</v>
      </c>
      <c r="F89" s="147"/>
      <c r="G89" s="147"/>
      <c r="H89" s="148"/>
      <c r="I89" s="91"/>
      <c r="J89" s="2"/>
    </row>
    <row r="90" spans="1:10" ht="14.25" x14ac:dyDescent="0.4">
      <c r="A90" s="27">
        <v>18.2</v>
      </c>
      <c r="B90" s="45"/>
      <c r="C90" s="36"/>
      <c r="D90" s="98" t="s">
        <v>28</v>
      </c>
      <c r="E90" s="132" t="s">
        <v>62</v>
      </c>
      <c r="F90" s="132"/>
      <c r="G90" s="132"/>
      <c r="H90" s="133"/>
      <c r="I90" s="27"/>
    </row>
    <row r="91" spans="1:10" ht="48" customHeight="1" x14ac:dyDescent="0.4">
      <c r="A91" s="27">
        <v>18.3</v>
      </c>
      <c r="B91" s="45">
        <v>58</v>
      </c>
      <c r="C91" s="36"/>
      <c r="D91" s="45">
        <v>1</v>
      </c>
      <c r="E91" s="28" t="s">
        <v>136</v>
      </c>
      <c r="F91" s="29" t="s">
        <v>99</v>
      </c>
      <c r="G91" s="29" t="s">
        <v>99</v>
      </c>
      <c r="H91" s="30" t="s">
        <v>266</v>
      </c>
      <c r="I91" s="83"/>
      <c r="J91" s="16"/>
    </row>
    <row r="92" spans="1:10" ht="48" customHeight="1" x14ac:dyDescent="0.4">
      <c r="A92" s="27">
        <v>18.3</v>
      </c>
      <c r="B92" s="45">
        <v>59</v>
      </c>
      <c r="C92" s="36"/>
      <c r="D92" s="47">
        <v>2</v>
      </c>
      <c r="E92" s="32" t="s">
        <v>137</v>
      </c>
      <c r="F92" s="29" t="s">
        <v>99</v>
      </c>
      <c r="G92" s="29" t="s">
        <v>99</v>
      </c>
      <c r="H92" s="30" t="s">
        <v>267</v>
      </c>
      <c r="I92" s="83"/>
      <c r="J92" s="16"/>
    </row>
    <row r="93" spans="1:10" ht="32.1" customHeight="1" x14ac:dyDescent="0.4">
      <c r="A93" s="27">
        <v>19.2</v>
      </c>
      <c r="B93" s="45"/>
      <c r="C93" s="36"/>
      <c r="D93" s="98" t="s">
        <v>26</v>
      </c>
      <c r="E93" s="132" t="s">
        <v>138</v>
      </c>
      <c r="F93" s="145"/>
      <c r="G93" s="145"/>
      <c r="H93" s="146"/>
      <c r="I93" s="27"/>
    </row>
    <row r="94" spans="1:10" ht="48" customHeight="1" x14ac:dyDescent="0.4">
      <c r="A94" s="27">
        <v>19.3</v>
      </c>
      <c r="B94" s="45">
        <v>60</v>
      </c>
      <c r="C94" s="36"/>
      <c r="D94" s="44">
        <v>1</v>
      </c>
      <c r="E94" s="31" t="s">
        <v>185</v>
      </c>
      <c r="F94" s="29" t="s">
        <v>99</v>
      </c>
      <c r="G94" s="29" t="s">
        <v>99</v>
      </c>
      <c r="H94" s="30" t="s">
        <v>268</v>
      </c>
      <c r="I94" s="83"/>
      <c r="J94" s="16"/>
    </row>
    <row r="95" spans="1:10" ht="48" customHeight="1" x14ac:dyDescent="0.4">
      <c r="A95" s="27">
        <v>19.3</v>
      </c>
      <c r="B95" s="45">
        <v>61</v>
      </c>
      <c r="C95" s="36"/>
      <c r="D95" s="45">
        <v>2</v>
      </c>
      <c r="E95" s="28" t="s">
        <v>139</v>
      </c>
      <c r="F95" s="29" t="s">
        <v>99</v>
      </c>
      <c r="G95" s="29" t="s">
        <v>99</v>
      </c>
      <c r="H95" s="30" t="s">
        <v>269</v>
      </c>
      <c r="I95" s="83"/>
      <c r="J95" s="16"/>
    </row>
    <row r="96" spans="1:10" ht="48" customHeight="1" x14ac:dyDescent="0.4">
      <c r="A96" s="27">
        <v>19.3</v>
      </c>
      <c r="B96" s="45">
        <v>63</v>
      </c>
      <c r="C96" s="36"/>
      <c r="D96" s="47">
        <v>3</v>
      </c>
      <c r="E96" s="32" t="s">
        <v>140</v>
      </c>
      <c r="F96" s="29" t="s">
        <v>99</v>
      </c>
      <c r="G96" s="29" t="s">
        <v>99</v>
      </c>
      <c r="H96" s="30" t="s">
        <v>270</v>
      </c>
      <c r="I96" s="83"/>
      <c r="J96" s="16"/>
    </row>
    <row r="97" spans="1:18" ht="14.25" x14ac:dyDescent="0.4">
      <c r="A97" s="27">
        <v>20.2</v>
      </c>
      <c r="B97" s="45"/>
      <c r="C97" s="36"/>
      <c r="D97" s="98" t="s">
        <v>32</v>
      </c>
      <c r="E97" s="132" t="s">
        <v>63</v>
      </c>
      <c r="F97" s="132"/>
      <c r="G97" s="132"/>
      <c r="H97" s="133"/>
      <c r="I97" s="39"/>
    </row>
    <row r="98" spans="1:18" ht="48" customHeight="1" x14ac:dyDescent="0.4">
      <c r="A98" s="27">
        <v>20.3</v>
      </c>
      <c r="B98" s="45">
        <v>63</v>
      </c>
      <c r="C98" s="36"/>
      <c r="D98" s="45">
        <v>1</v>
      </c>
      <c r="E98" s="28" t="s">
        <v>19</v>
      </c>
      <c r="F98" s="29" t="s">
        <v>99</v>
      </c>
      <c r="G98" s="29" t="s">
        <v>99</v>
      </c>
      <c r="H98" s="30" t="s">
        <v>271</v>
      </c>
      <c r="I98" s="83"/>
      <c r="J98" s="16"/>
    </row>
    <row r="99" spans="1:18" ht="14.25" x14ac:dyDescent="0.4">
      <c r="A99" s="27">
        <v>21.2</v>
      </c>
      <c r="B99" s="45"/>
      <c r="C99" s="36"/>
      <c r="D99" s="98" t="s">
        <v>34</v>
      </c>
      <c r="E99" s="132" t="s">
        <v>64</v>
      </c>
      <c r="F99" s="132"/>
      <c r="G99" s="132"/>
      <c r="H99" s="133"/>
      <c r="I99" s="39"/>
    </row>
    <row r="100" spans="1:18" ht="48" customHeight="1" x14ac:dyDescent="0.4">
      <c r="A100" s="27">
        <v>21.3</v>
      </c>
      <c r="B100" s="45">
        <v>64</v>
      </c>
      <c r="C100" s="38"/>
      <c r="D100" s="45">
        <v>1</v>
      </c>
      <c r="E100" s="28" t="s">
        <v>20</v>
      </c>
      <c r="F100" s="29" t="s">
        <v>99</v>
      </c>
      <c r="G100" s="29" t="s">
        <v>99</v>
      </c>
      <c r="H100" s="30" t="s">
        <v>272</v>
      </c>
      <c r="I100" s="83"/>
      <c r="J100" s="16"/>
    </row>
    <row r="101" spans="1:18" ht="15.95" customHeight="1" x14ac:dyDescent="0.4">
      <c r="A101" s="27"/>
      <c r="B101" s="45"/>
      <c r="C101" s="119"/>
      <c r="D101" s="120"/>
      <c r="E101" s="120"/>
      <c r="F101" s="120"/>
      <c r="G101" s="120"/>
      <c r="H101" s="121"/>
      <c r="I101" s="27"/>
      <c r="J101" s="16"/>
    </row>
    <row r="102" spans="1:18" ht="48" customHeight="1" x14ac:dyDescent="0.4">
      <c r="A102" s="34">
        <v>22</v>
      </c>
      <c r="B102" s="45"/>
      <c r="C102" s="40"/>
      <c r="D102" s="110" t="s">
        <v>67</v>
      </c>
      <c r="E102" s="108" t="s">
        <v>110</v>
      </c>
      <c r="F102" s="82" t="s">
        <v>207</v>
      </c>
      <c r="G102" s="114" t="s">
        <v>208</v>
      </c>
      <c r="H102" s="115"/>
      <c r="I102" s="90"/>
      <c r="J102" s="60" t="s">
        <v>102</v>
      </c>
      <c r="K102" s="60" t="s">
        <v>207</v>
      </c>
      <c r="L102" s="60" t="s">
        <v>202</v>
      </c>
      <c r="M102" s="60" t="s">
        <v>88</v>
      </c>
      <c r="N102" s="60" t="s">
        <v>89</v>
      </c>
      <c r="O102" s="60" t="s">
        <v>90</v>
      </c>
      <c r="P102" s="60" t="s">
        <v>91</v>
      </c>
      <c r="Q102" s="60" t="s">
        <v>203</v>
      </c>
      <c r="R102" s="60" t="s">
        <v>204</v>
      </c>
    </row>
    <row r="103" spans="1:18" ht="14.25" x14ac:dyDescent="0.4">
      <c r="A103" s="27">
        <v>22.2</v>
      </c>
      <c r="B103" s="45"/>
      <c r="C103" s="41"/>
      <c r="D103" s="86" t="s">
        <v>28</v>
      </c>
      <c r="E103" s="116" t="s">
        <v>30</v>
      </c>
      <c r="F103" s="116"/>
      <c r="G103" s="116"/>
      <c r="H103" s="117"/>
      <c r="I103" s="39"/>
      <c r="J103" s="60"/>
      <c r="K103" s="60">
        <v>1</v>
      </c>
      <c r="L103" s="60">
        <v>1</v>
      </c>
      <c r="M103" s="60">
        <v>1</v>
      </c>
      <c r="N103" s="60">
        <v>1</v>
      </c>
      <c r="O103" s="60">
        <v>1</v>
      </c>
      <c r="P103" s="60">
        <v>1</v>
      </c>
      <c r="Q103" s="60">
        <v>1</v>
      </c>
      <c r="R103" s="60">
        <v>1</v>
      </c>
    </row>
    <row r="104" spans="1:18" ht="48" customHeight="1" x14ac:dyDescent="0.4">
      <c r="A104" s="27">
        <v>22.3</v>
      </c>
      <c r="B104" s="45">
        <v>65</v>
      </c>
      <c r="C104" s="41"/>
      <c r="D104" s="44">
        <v>1</v>
      </c>
      <c r="E104" s="31" t="s">
        <v>1</v>
      </c>
      <c r="F104" s="29" t="s">
        <v>99</v>
      </c>
      <c r="G104" s="29" t="s">
        <v>99</v>
      </c>
      <c r="H104" s="30" t="s">
        <v>273</v>
      </c>
      <c r="I104" s="83"/>
      <c r="J104" s="84"/>
      <c r="K104" s="60">
        <v>1</v>
      </c>
      <c r="L104" s="60">
        <v>1</v>
      </c>
      <c r="M104" s="60">
        <v>1</v>
      </c>
      <c r="N104" s="60">
        <v>1</v>
      </c>
      <c r="O104" s="60">
        <v>1</v>
      </c>
      <c r="P104" s="60">
        <v>1</v>
      </c>
      <c r="Q104" s="60">
        <v>1</v>
      </c>
      <c r="R104" s="60">
        <v>1</v>
      </c>
    </row>
    <row r="105" spans="1:18" ht="48" customHeight="1" x14ac:dyDescent="0.4">
      <c r="A105" s="27">
        <v>22.3</v>
      </c>
      <c r="B105" s="45">
        <v>66</v>
      </c>
      <c r="C105" s="41"/>
      <c r="D105" s="44">
        <v>2</v>
      </c>
      <c r="E105" s="31" t="s">
        <v>141</v>
      </c>
      <c r="F105" s="29" t="s">
        <v>99</v>
      </c>
      <c r="G105" s="29" t="s">
        <v>99</v>
      </c>
      <c r="H105" s="30" t="s">
        <v>274</v>
      </c>
      <c r="I105" s="83"/>
      <c r="J105" s="84"/>
      <c r="K105" s="60">
        <v>1</v>
      </c>
      <c r="L105" s="60">
        <v>1</v>
      </c>
      <c r="M105" s="60">
        <v>1</v>
      </c>
      <c r="N105" s="60">
        <v>1</v>
      </c>
      <c r="O105" s="60">
        <v>1</v>
      </c>
      <c r="P105" s="60">
        <v>1</v>
      </c>
      <c r="Q105" s="60">
        <v>1</v>
      </c>
      <c r="R105" s="60">
        <v>1</v>
      </c>
    </row>
    <row r="106" spans="1:18" ht="48" customHeight="1" x14ac:dyDescent="0.4">
      <c r="A106" s="27">
        <v>22.3</v>
      </c>
      <c r="B106" s="45">
        <v>67</v>
      </c>
      <c r="C106" s="41"/>
      <c r="D106" s="44">
        <v>3</v>
      </c>
      <c r="E106" s="31" t="s">
        <v>142</v>
      </c>
      <c r="F106" s="29" t="s">
        <v>99</v>
      </c>
      <c r="G106" s="29" t="s">
        <v>99</v>
      </c>
      <c r="H106" s="30" t="s">
        <v>275</v>
      </c>
      <c r="I106" s="83"/>
      <c r="J106" s="84"/>
      <c r="K106" s="60">
        <v>1</v>
      </c>
      <c r="L106" s="60">
        <v>1</v>
      </c>
      <c r="M106" s="60">
        <v>1</v>
      </c>
      <c r="N106" s="60">
        <v>1</v>
      </c>
      <c r="O106" s="60">
        <v>1</v>
      </c>
      <c r="P106" s="60">
        <v>1</v>
      </c>
      <c r="Q106" s="60">
        <v>1</v>
      </c>
      <c r="R106" s="60">
        <v>1</v>
      </c>
    </row>
    <row r="107" spans="1:18" ht="48" customHeight="1" x14ac:dyDescent="0.4">
      <c r="A107" s="27">
        <v>22.3</v>
      </c>
      <c r="B107" s="45">
        <v>68</v>
      </c>
      <c r="C107" s="41"/>
      <c r="D107" s="44">
        <v>4</v>
      </c>
      <c r="E107" s="31" t="s">
        <v>2</v>
      </c>
      <c r="F107" s="29" t="s">
        <v>99</v>
      </c>
      <c r="G107" s="29" t="s">
        <v>99</v>
      </c>
      <c r="H107" s="30" t="s">
        <v>276</v>
      </c>
      <c r="I107" s="83"/>
      <c r="J107" s="84"/>
      <c r="K107" s="60">
        <v>1</v>
      </c>
      <c r="L107" s="60">
        <v>1</v>
      </c>
      <c r="M107" s="60">
        <v>1</v>
      </c>
      <c r="N107" s="60">
        <v>1</v>
      </c>
      <c r="O107" s="60">
        <v>1</v>
      </c>
      <c r="P107" s="60">
        <v>1</v>
      </c>
      <c r="Q107" s="60">
        <v>1</v>
      </c>
      <c r="R107" s="60">
        <v>1</v>
      </c>
    </row>
    <row r="108" spans="1:18" ht="48" customHeight="1" x14ac:dyDescent="0.4">
      <c r="A108" s="27">
        <v>22.3</v>
      </c>
      <c r="B108" s="45">
        <v>69</v>
      </c>
      <c r="C108" s="41"/>
      <c r="D108" s="44">
        <v>5</v>
      </c>
      <c r="E108" s="31" t="s">
        <v>3</v>
      </c>
      <c r="F108" s="29" t="s">
        <v>99</v>
      </c>
      <c r="G108" s="29" t="s">
        <v>99</v>
      </c>
      <c r="H108" s="30" t="s">
        <v>277</v>
      </c>
      <c r="I108" s="83"/>
      <c r="J108" s="84"/>
      <c r="K108" s="60">
        <v>1</v>
      </c>
      <c r="L108" s="60">
        <v>1</v>
      </c>
      <c r="M108" s="60">
        <v>1</v>
      </c>
      <c r="N108" s="60">
        <v>1</v>
      </c>
      <c r="O108" s="60">
        <v>1</v>
      </c>
      <c r="P108" s="60">
        <v>1</v>
      </c>
      <c r="Q108" s="60">
        <v>1</v>
      </c>
      <c r="R108" s="60">
        <v>1</v>
      </c>
    </row>
    <row r="109" spans="1:18" ht="48" customHeight="1" x14ac:dyDescent="0.4">
      <c r="A109" s="27">
        <v>22.3</v>
      </c>
      <c r="B109" s="45">
        <v>70</v>
      </c>
      <c r="C109" s="41"/>
      <c r="D109" s="44">
        <v>6</v>
      </c>
      <c r="E109" s="31" t="s">
        <v>4</v>
      </c>
      <c r="F109" s="29" t="s">
        <v>99</v>
      </c>
      <c r="G109" s="29" t="s">
        <v>99</v>
      </c>
      <c r="H109" s="30" t="s">
        <v>278</v>
      </c>
      <c r="I109" s="83"/>
      <c r="J109" s="84"/>
      <c r="K109" s="60">
        <v>1</v>
      </c>
      <c r="L109" s="60">
        <v>1</v>
      </c>
      <c r="M109" s="60">
        <v>1</v>
      </c>
      <c r="N109" s="60">
        <v>1</v>
      </c>
      <c r="O109" s="60">
        <v>1</v>
      </c>
      <c r="P109" s="60">
        <v>1</v>
      </c>
      <c r="Q109" s="60">
        <v>1</v>
      </c>
      <c r="R109" s="60">
        <v>1</v>
      </c>
    </row>
    <row r="110" spans="1:18" ht="48" customHeight="1" x14ac:dyDescent="0.4">
      <c r="A110" s="27">
        <v>22.3</v>
      </c>
      <c r="B110" s="45">
        <v>71</v>
      </c>
      <c r="C110" s="41"/>
      <c r="D110" s="45">
        <v>7</v>
      </c>
      <c r="E110" s="28" t="s">
        <v>5</v>
      </c>
      <c r="F110" s="29" t="s">
        <v>99</v>
      </c>
      <c r="G110" s="29" t="s">
        <v>99</v>
      </c>
      <c r="H110" s="30" t="s">
        <v>279</v>
      </c>
      <c r="I110" s="83"/>
      <c r="J110" s="84"/>
      <c r="K110" s="60">
        <v>1</v>
      </c>
      <c r="L110" s="60">
        <v>1</v>
      </c>
      <c r="M110" s="60">
        <v>1</v>
      </c>
      <c r="N110" s="60">
        <v>1</v>
      </c>
      <c r="O110" s="60">
        <v>1</v>
      </c>
      <c r="P110" s="60">
        <v>1</v>
      </c>
      <c r="Q110" s="60">
        <v>1</v>
      </c>
      <c r="R110" s="60">
        <v>1</v>
      </c>
    </row>
    <row r="111" spans="1:18" ht="48" customHeight="1" x14ac:dyDescent="0.4">
      <c r="A111" s="27">
        <v>22.3</v>
      </c>
      <c r="B111" s="45">
        <v>72</v>
      </c>
      <c r="C111" s="41"/>
      <c r="D111" s="47">
        <v>8</v>
      </c>
      <c r="E111" s="32" t="s">
        <v>6</v>
      </c>
      <c r="F111" s="29" t="s">
        <v>99</v>
      </c>
      <c r="G111" s="29" t="s">
        <v>99</v>
      </c>
      <c r="H111" s="30" t="s">
        <v>280</v>
      </c>
      <c r="I111" s="83"/>
      <c r="J111" s="84"/>
      <c r="K111" s="60">
        <v>1</v>
      </c>
      <c r="L111" s="60">
        <v>1</v>
      </c>
      <c r="M111" s="60">
        <v>1</v>
      </c>
      <c r="N111" s="60">
        <v>1</v>
      </c>
      <c r="O111" s="60">
        <v>1</v>
      </c>
      <c r="P111" s="60">
        <v>1</v>
      </c>
      <c r="Q111" s="60">
        <v>1</v>
      </c>
      <c r="R111" s="60">
        <v>0</v>
      </c>
    </row>
    <row r="112" spans="1:18" ht="48" customHeight="1" x14ac:dyDescent="0.4">
      <c r="A112" s="27">
        <v>22.3</v>
      </c>
      <c r="B112" s="45">
        <v>73</v>
      </c>
      <c r="C112" s="41"/>
      <c r="D112" s="47">
        <v>9</v>
      </c>
      <c r="E112" s="32" t="s">
        <v>143</v>
      </c>
      <c r="F112" s="29" t="s">
        <v>99</v>
      </c>
      <c r="G112" s="29" t="s">
        <v>99</v>
      </c>
      <c r="H112" s="30" t="s">
        <v>281</v>
      </c>
      <c r="I112" s="83"/>
      <c r="J112" s="84"/>
      <c r="K112" s="60">
        <v>1</v>
      </c>
      <c r="L112" s="60">
        <v>1</v>
      </c>
      <c r="M112" s="60">
        <v>1</v>
      </c>
      <c r="N112" s="60">
        <v>1</v>
      </c>
      <c r="O112" s="60">
        <v>1</v>
      </c>
      <c r="P112" s="60">
        <v>1</v>
      </c>
      <c r="Q112" s="60">
        <v>1</v>
      </c>
      <c r="R112" s="60">
        <v>1</v>
      </c>
    </row>
    <row r="113" spans="1:18" ht="48" customHeight="1" x14ac:dyDescent="0.4">
      <c r="A113" s="27">
        <v>22.3</v>
      </c>
      <c r="B113" s="45">
        <v>74</v>
      </c>
      <c r="C113" s="41"/>
      <c r="D113" s="47">
        <v>10</v>
      </c>
      <c r="E113" s="32" t="s">
        <v>144</v>
      </c>
      <c r="F113" s="29" t="s">
        <v>99</v>
      </c>
      <c r="G113" s="29" t="s">
        <v>99</v>
      </c>
      <c r="H113" s="30" t="s">
        <v>282</v>
      </c>
      <c r="I113" s="83"/>
      <c r="J113" s="84"/>
      <c r="K113" s="60">
        <v>1</v>
      </c>
      <c r="L113" s="60">
        <v>1</v>
      </c>
      <c r="M113" s="60">
        <v>1</v>
      </c>
      <c r="N113" s="60">
        <v>1</v>
      </c>
      <c r="O113" s="60">
        <v>1</v>
      </c>
      <c r="P113" s="60">
        <v>1</v>
      </c>
      <c r="Q113" s="60">
        <v>1</v>
      </c>
      <c r="R113" s="60">
        <v>1</v>
      </c>
    </row>
    <row r="114" spans="1:18" ht="48" customHeight="1" x14ac:dyDescent="0.4">
      <c r="A114" s="27">
        <v>22.3</v>
      </c>
      <c r="B114" s="45">
        <v>75</v>
      </c>
      <c r="C114" s="41"/>
      <c r="D114" s="47">
        <v>11</v>
      </c>
      <c r="E114" s="32" t="s">
        <v>145</v>
      </c>
      <c r="F114" s="29" t="s">
        <v>99</v>
      </c>
      <c r="G114" s="29" t="s">
        <v>99</v>
      </c>
      <c r="H114" s="30" t="s">
        <v>283</v>
      </c>
      <c r="I114" s="83"/>
      <c r="J114" s="84"/>
      <c r="K114" s="60">
        <v>1</v>
      </c>
      <c r="L114" s="60">
        <v>1</v>
      </c>
      <c r="M114" s="60">
        <v>1</v>
      </c>
      <c r="N114" s="60">
        <v>1</v>
      </c>
      <c r="O114" s="60">
        <v>1</v>
      </c>
      <c r="P114" s="60">
        <v>1</v>
      </c>
      <c r="Q114" s="60">
        <v>1</v>
      </c>
      <c r="R114" s="60">
        <v>1</v>
      </c>
    </row>
    <row r="115" spans="1:18" ht="48" customHeight="1" x14ac:dyDescent="0.4">
      <c r="A115" s="27">
        <v>22.3</v>
      </c>
      <c r="B115" s="45">
        <v>76</v>
      </c>
      <c r="C115" s="41"/>
      <c r="D115" s="47">
        <v>12</v>
      </c>
      <c r="E115" s="32" t="s">
        <v>146</v>
      </c>
      <c r="F115" s="29" t="s">
        <v>99</v>
      </c>
      <c r="G115" s="29" t="s">
        <v>99</v>
      </c>
      <c r="H115" s="30" t="s">
        <v>284</v>
      </c>
      <c r="I115" s="83"/>
      <c r="J115" s="84"/>
      <c r="K115" s="60">
        <v>1</v>
      </c>
      <c r="L115" s="60">
        <v>1</v>
      </c>
      <c r="M115" s="60">
        <v>1</v>
      </c>
      <c r="N115" s="60">
        <v>1</v>
      </c>
      <c r="O115" s="60">
        <v>1</v>
      </c>
      <c r="P115" s="60">
        <v>1</v>
      </c>
      <c r="Q115" s="60">
        <v>1</v>
      </c>
      <c r="R115" s="60">
        <v>1</v>
      </c>
    </row>
    <row r="116" spans="1:18" ht="14.25" x14ac:dyDescent="0.4">
      <c r="A116" s="27">
        <v>23.2</v>
      </c>
      <c r="B116" s="45"/>
      <c r="C116" s="41"/>
      <c r="D116" s="86" t="s">
        <v>26</v>
      </c>
      <c r="E116" s="116" t="s">
        <v>31</v>
      </c>
      <c r="F116" s="116"/>
      <c r="G116" s="116"/>
      <c r="H116" s="117"/>
      <c r="I116" s="39"/>
      <c r="J116" s="60"/>
      <c r="K116" s="60">
        <v>1</v>
      </c>
      <c r="L116" s="60">
        <v>1</v>
      </c>
      <c r="M116" s="60">
        <v>1</v>
      </c>
      <c r="N116" s="60">
        <v>1</v>
      </c>
      <c r="O116" s="60">
        <v>1</v>
      </c>
      <c r="P116" s="60">
        <v>1</v>
      </c>
      <c r="Q116" s="60">
        <v>1</v>
      </c>
      <c r="R116" s="60">
        <v>1</v>
      </c>
    </row>
    <row r="117" spans="1:18" ht="48" customHeight="1" x14ac:dyDescent="0.4">
      <c r="A117" s="27">
        <v>23.3</v>
      </c>
      <c r="B117" s="45">
        <v>77</v>
      </c>
      <c r="C117" s="41"/>
      <c r="D117" s="44">
        <v>1</v>
      </c>
      <c r="E117" s="31" t="s">
        <v>22</v>
      </c>
      <c r="F117" s="29" t="s">
        <v>99</v>
      </c>
      <c r="G117" s="29" t="s">
        <v>99</v>
      </c>
      <c r="H117" s="30" t="s">
        <v>285</v>
      </c>
      <c r="I117" s="83"/>
      <c r="J117" s="84"/>
      <c r="K117" s="60">
        <v>1</v>
      </c>
      <c r="L117" s="60">
        <v>1</v>
      </c>
      <c r="M117" s="60">
        <v>1</v>
      </c>
      <c r="N117" s="60">
        <v>1</v>
      </c>
      <c r="O117" s="60">
        <v>1</v>
      </c>
      <c r="P117" s="60">
        <v>0</v>
      </c>
      <c r="Q117" s="60">
        <v>0</v>
      </c>
      <c r="R117" s="60">
        <v>0</v>
      </c>
    </row>
    <row r="118" spans="1:18" ht="48" customHeight="1" x14ac:dyDescent="0.4">
      <c r="A118" s="27">
        <v>23.3</v>
      </c>
      <c r="B118" s="45">
        <v>78</v>
      </c>
      <c r="C118" s="41"/>
      <c r="D118" s="44">
        <v>2</v>
      </c>
      <c r="E118" s="31" t="s">
        <v>7</v>
      </c>
      <c r="F118" s="29" t="s">
        <v>99</v>
      </c>
      <c r="G118" s="29" t="s">
        <v>99</v>
      </c>
      <c r="H118" s="30" t="s">
        <v>286</v>
      </c>
      <c r="I118" s="83"/>
      <c r="J118" s="84"/>
      <c r="K118" s="60">
        <v>1</v>
      </c>
      <c r="L118" s="60">
        <v>1</v>
      </c>
      <c r="M118" s="60">
        <v>1</v>
      </c>
      <c r="N118" s="60">
        <v>0</v>
      </c>
      <c r="O118" s="60">
        <v>0</v>
      </c>
      <c r="P118" s="60">
        <v>0</v>
      </c>
      <c r="Q118" s="60">
        <v>0</v>
      </c>
      <c r="R118" s="60">
        <v>0</v>
      </c>
    </row>
    <row r="119" spans="1:18" ht="48" customHeight="1" x14ac:dyDescent="0.4">
      <c r="A119" s="27">
        <v>23.3</v>
      </c>
      <c r="B119" s="45">
        <v>79</v>
      </c>
      <c r="C119" s="41"/>
      <c r="D119" s="45">
        <v>3</v>
      </c>
      <c r="E119" s="28" t="s">
        <v>147</v>
      </c>
      <c r="F119" s="29" t="s">
        <v>99</v>
      </c>
      <c r="G119" s="29" t="s">
        <v>99</v>
      </c>
      <c r="H119" s="30" t="s">
        <v>287</v>
      </c>
      <c r="I119" s="83"/>
      <c r="J119" s="84"/>
      <c r="K119" s="60">
        <v>1</v>
      </c>
      <c r="L119" s="60">
        <v>1</v>
      </c>
      <c r="M119" s="60">
        <v>1</v>
      </c>
      <c r="N119" s="60">
        <v>1</v>
      </c>
      <c r="O119" s="60">
        <v>0</v>
      </c>
      <c r="P119" s="60">
        <v>0</v>
      </c>
      <c r="Q119" s="60">
        <v>0</v>
      </c>
      <c r="R119" s="60">
        <v>0</v>
      </c>
    </row>
    <row r="120" spans="1:18" ht="48" customHeight="1" x14ac:dyDescent="0.4">
      <c r="A120" s="27">
        <v>23.3</v>
      </c>
      <c r="B120" s="45">
        <v>80</v>
      </c>
      <c r="C120" s="41"/>
      <c r="D120" s="47">
        <v>4</v>
      </c>
      <c r="E120" s="32" t="s">
        <v>23</v>
      </c>
      <c r="F120" s="29" t="s">
        <v>99</v>
      </c>
      <c r="G120" s="29" t="s">
        <v>99</v>
      </c>
      <c r="H120" s="30" t="s">
        <v>288</v>
      </c>
      <c r="I120" s="83"/>
      <c r="J120" s="84"/>
      <c r="K120" s="60">
        <v>1</v>
      </c>
      <c r="L120" s="60">
        <v>1</v>
      </c>
      <c r="M120" s="60">
        <v>1</v>
      </c>
      <c r="N120" s="60">
        <v>0</v>
      </c>
      <c r="O120" s="60">
        <v>0</v>
      </c>
      <c r="P120" s="60">
        <v>0</v>
      </c>
      <c r="Q120" s="60">
        <v>0</v>
      </c>
      <c r="R120" s="60">
        <v>0</v>
      </c>
    </row>
    <row r="121" spans="1:18" ht="48" customHeight="1" x14ac:dyDescent="0.4">
      <c r="A121" s="27">
        <v>23.3</v>
      </c>
      <c r="B121" s="45">
        <v>81</v>
      </c>
      <c r="C121" s="41"/>
      <c r="D121" s="47">
        <v>5</v>
      </c>
      <c r="E121" s="32" t="s">
        <v>8</v>
      </c>
      <c r="F121" s="29" t="s">
        <v>99</v>
      </c>
      <c r="G121" s="29" t="s">
        <v>99</v>
      </c>
      <c r="H121" s="30" t="s">
        <v>289</v>
      </c>
      <c r="I121" s="83"/>
      <c r="J121" s="84"/>
      <c r="K121" s="60">
        <v>1</v>
      </c>
      <c r="L121" s="60">
        <v>1</v>
      </c>
      <c r="M121" s="60">
        <v>1</v>
      </c>
      <c r="N121" s="60">
        <v>0</v>
      </c>
      <c r="O121" s="60">
        <v>1</v>
      </c>
      <c r="P121" s="60">
        <v>0</v>
      </c>
      <c r="Q121" s="60">
        <v>1</v>
      </c>
      <c r="R121" s="60">
        <v>0</v>
      </c>
    </row>
    <row r="122" spans="1:18" ht="48" customHeight="1" x14ac:dyDescent="0.4">
      <c r="A122" s="27">
        <v>23.3</v>
      </c>
      <c r="B122" s="45">
        <v>82</v>
      </c>
      <c r="C122" s="41"/>
      <c r="D122" s="45">
        <v>6</v>
      </c>
      <c r="E122" s="28" t="s">
        <v>148</v>
      </c>
      <c r="F122" s="29" t="s">
        <v>99</v>
      </c>
      <c r="G122" s="29" t="s">
        <v>99</v>
      </c>
      <c r="H122" s="30" t="s">
        <v>290</v>
      </c>
      <c r="I122" s="83"/>
      <c r="J122" s="84"/>
      <c r="K122" s="60">
        <v>1</v>
      </c>
      <c r="L122" s="60">
        <v>1</v>
      </c>
      <c r="M122" s="60">
        <v>1</v>
      </c>
      <c r="N122" s="60">
        <v>1</v>
      </c>
      <c r="O122" s="60">
        <v>1</v>
      </c>
      <c r="P122" s="60">
        <v>1</v>
      </c>
      <c r="Q122" s="60">
        <v>1</v>
      </c>
      <c r="R122" s="60">
        <v>0</v>
      </c>
    </row>
    <row r="123" spans="1:18" ht="14.25" x14ac:dyDescent="0.4">
      <c r="A123" s="27">
        <v>24.2</v>
      </c>
      <c r="B123" s="45"/>
      <c r="C123" s="41"/>
      <c r="D123" s="86" t="s">
        <v>32</v>
      </c>
      <c r="E123" s="116" t="s">
        <v>33</v>
      </c>
      <c r="F123" s="116"/>
      <c r="G123" s="116"/>
      <c r="H123" s="117"/>
      <c r="I123" s="39"/>
      <c r="J123" s="60"/>
      <c r="K123" s="60">
        <v>1</v>
      </c>
      <c r="L123" s="60">
        <v>1</v>
      </c>
      <c r="M123" s="60">
        <v>1</v>
      </c>
      <c r="N123" s="60">
        <v>1</v>
      </c>
      <c r="O123" s="60">
        <v>1</v>
      </c>
      <c r="P123" s="60">
        <v>1</v>
      </c>
      <c r="Q123" s="60">
        <v>1</v>
      </c>
      <c r="R123" s="60">
        <v>1</v>
      </c>
    </row>
    <row r="124" spans="1:18" ht="48" customHeight="1" x14ac:dyDescent="0.4">
      <c r="A124" s="27">
        <v>24.3</v>
      </c>
      <c r="B124" s="45">
        <v>83</v>
      </c>
      <c r="C124" s="41"/>
      <c r="D124" s="105">
        <v>1</v>
      </c>
      <c r="E124" s="31" t="s">
        <v>149</v>
      </c>
      <c r="F124" s="29" t="s">
        <v>99</v>
      </c>
      <c r="G124" s="29" t="s">
        <v>99</v>
      </c>
      <c r="H124" s="30" t="s">
        <v>291</v>
      </c>
      <c r="I124" s="83"/>
      <c r="J124" s="84"/>
      <c r="K124" s="60">
        <v>1</v>
      </c>
      <c r="L124" s="60">
        <v>1</v>
      </c>
      <c r="M124" s="60">
        <v>1</v>
      </c>
      <c r="N124" s="60">
        <v>1</v>
      </c>
      <c r="O124" s="60">
        <v>1</v>
      </c>
      <c r="P124" s="60">
        <v>0</v>
      </c>
      <c r="Q124" s="60">
        <v>1</v>
      </c>
      <c r="R124" s="60">
        <v>0</v>
      </c>
    </row>
    <row r="125" spans="1:18" ht="48" customHeight="1" x14ac:dyDescent="0.4">
      <c r="A125" s="27">
        <v>24.3</v>
      </c>
      <c r="B125" s="45">
        <v>84</v>
      </c>
      <c r="C125" s="41"/>
      <c r="D125" s="105">
        <v>2</v>
      </c>
      <c r="E125" s="31" t="s">
        <v>151</v>
      </c>
      <c r="F125" s="29" t="s">
        <v>99</v>
      </c>
      <c r="G125" s="29" t="s">
        <v>99</v>
      </c>
      <c r="H125" s="30" t="s">
        <v>292</v>
      </c>
      <c r="I125" s="83"/>
      <c r="J125" s="84"/>
      <c r="K125" s="60">
        <v>1</v>
      </c>
      <c r="L125" s="60">
        <v>1</v>
      </c>
      <c r="M125" s="60">
        <v>1</v>
      </c>
      <c r="N125" s="60">
        <v>1</v>
      </c>
      <c r="O125" s="60">
        <v>1</v>
      </c>
      <c r="P125" s="60">
        <v>1</v>
      </c>
      <c r="Q125" s="60">
        <v>1</v>
      </c>
      <c r="R125" s="60">
        <v>1</v>
      </c>
    </row>
    <row r="126" spans="1:18" ht="48" customHeight="1" x14ac:dyDescent="0.4">
      <c r="A126" s="27">
        <v>24.3</v>
      </c>
      <c r="B126" s="45">
        <v>85</v>
      </c>
      <c r="C126" s="41"/>
      <c r="D126" s="105">
        <v>3</v>
      </c>
      <c r="E126" s="31" t="s">
        <v>9</v>
      </c>
      <c r="F126" s="29" t="s">
        <v>99</v>
      </c>
      <c r="G126" s="29" t="s">
        <v>99</v>
      </c>
      <c r="H126" s="30" t="s">
        <v>293</v>
      </c>
      <c r="I126" s="83"/>
      <c r="J126" s="84"/>
      <c r="K126" s="60">
        <v>1</v>
      </c>
      <c r="L126" s="60">
        <v>1</v>
      </c>
      <c r="M126" s="60">
        <v>1</v>
      </c>
      <c r="N126" s="60">
        <v>1</v>
      </c>
      <c r="O126" s="60">
        <v>1</v>
      </c>
      <c r="P126" s="60">
        <v>1</v>
      </c>
      <c r="Q126" s="60">
        <v>0</v>
      </c>
      <c r="R126" s="60">
        <v>0</v>
      </c>
    </row>
    <row r="127" spans="1:18" ht="48" customHeight="1" x14ac:dyDescent="0.4">
      <c r="A127" s="27">
        <v>24.3</v>
      </c>
      <c r="B127" s="45">
        <v>86</v>
      </c>
      <c r="C127" s="41"/>
      <c r="D127" s="105">
        <v>4</v>
      </c>
      <c r="E127" s="31" t="s">
        <v>10</v>
      </c>
      <c r="F127" s="29" t="s">
        <v>99</v>
      </c>
      <c r="G127" s="29" t="s">
        <v>99</v>
      </c>
      <c r="H127" s="30" t="s">
        <v>294</v>
      </c>
      <c r="I127" s="83"/>
      <c r="J127" s="84"/>
      <c r="K127" s="60">
        <v>1</v>
      </c>
      <c r="L127" s="60">
        <v>1</v>
      </c>
      <c r="M127" s="60">
        <v>1</v>
      </c>
      <c r="N127" s="60">
        <v>1</v>
      </c>
      <c r="O127" s="60">
        <v>1</v>
      </c>
      <c r="P127" s="60">
        <v>1</v>
      </c>
      <c r="Q127" s="60">
        <v>1</v>
      </c>
      <c r="R127" s="60">
        <v>0</v>
      </c>
    </row>
    <row r="128" spans="1:18" ht="48" customHeight="1" x14ac:dyDescent="0.4">
      <c r="A128" s="27">
        <v>24.3</v>
      </c>
      <c r="B128" s="45">
        <v>87</v>
      </c>
      <c r="C128" s="41"/>
      <c r="D128" s="106">
        <v>5</v>
      </c>
      <c r="E128" s="28" t="s">
        <v>95</v>
      </c>
      <c r="F128" s="29" t="s">
        <v>99</v>
      </c>
      <c r="G128" s="29" t="s">
        <v>99</v>
      </c>
      <c r="H128" s="30" t="s">
        <v>295</v>
      </c>
      <c r="I128" s="83"/>
      <c r="J128" s="84"/>
      <c r="K128" s="60">
        <v>1</v>
      </c>
      <c r="L128" s="60">
        <v>1</v>
      </c>
      <c r="M128" s="60">
        <v>1</v>
      </c>
      <c r="N128" s="60">
        <v>1</v>
      </c>
      <c r="O128" s="60">
        <v>1</v>
      </c>
      <c r="P128" s="60">
        <v>1</v>
      </c>
      <c r="Q128" s="60">
        <v>1</v>
      </c>
      <c r="R128" s="60">
        <v>0</v>
      </c>
    </row>
    <row r="129" spans="1:18" ht="48" customHeight="1" x14ac:dyDescent="0.4">
      <c r="A129" s="27">
        <v>24.3</v>
      </c>
      <c r="B129" s="45">
        <v>88</v>
      </c>
      <c r="C129" s="41"/>
      <c r="D129" s="106">
        <v>6</v>
      </c>
      <c r="E129" s="28" t="s">
        <v>150</v>
      </c>
      <c r="F129" s="29" t="s">
        <v>99</v>
      </c>
      <c r="G129" s="29" t="s">
        <v>99</v>
      </c>
      <c r="H129" s="30" t="s">
        <v>296</v>
      </c>
      <c r="I129" s="83"/>
      <c r="J129" s="84"/>
      <c r="K129" s="60">
        <v>1</v>
      </c>
      <c r="L129" s="60">
        <v>1</v>
      </c>
      <c r="M129" s="60">
        <v>1</v>
      </c>
      <c r="N129" s="60">
        <v>1</v>
      </c>
      <c r="O129" s="60">
        <v>1</v>
      </c>
      <c r="P129" s="60">
        <v>1</v>
      </c>
      <c r="Q129" s="60">
        <v>1</v>
      </c>
      <c r="R129" s="60">
        <v>0</v>
      </c>
    </row>
    <row r="130" spans="1:18" ht="48" customHeight="1" x14ac:dyDescent="0.4">
      <c r="A130" s="27">
        <v>24.3</v>
      </c>
      <c r="B130" s="45">
        <v>89</v>
      </c>
      <c r="C130" s="41"/>
      <c r="D130" s="107">
        <v>7</v>
      </c>
      <c r="E130" s="32" t="s">
        <v>11</v>
      </c>
      <c r="F130" s="29" t="s">
        <v>99</v>
      </c>
      <c r="G130" s="29" t="s">
        <v>99</v>
      </c>
      <c r="H130" s="30" t="s">
        <v>297</v>
      </c>
      <c r="I130" s="83"/>
      <c r="J130" s="84"/>
      <c r="K130" s="60">
        <v>1</v>
      </c>
      <c r="L130" s="60">
        <v>1</v>
      </c>
      <c r="M130" s="60">
        <v>1</v>
      </c>
      <c r="N130" s="60">
        <v>1</v>
      </c>
      <c r="O130" s="60">
        <v>1</v>
      </c>
      <c r="P130" s="60">
        <v>1</v>
      </c>
      <c r="Q130" s="60">
        <v>1</v>
      </c>
      <c r="R130" s="60">
        <v>1</v>
      </c>
    </row>
    <row r="131" spans="1:18" ht="48" customHeight="1" x14ac:dyDescent="0.4">
      <c r="A131" s="27">
        <v>24.3</v>
      </c>
      <c r="B131" s="45">
        <v>90</v>
      </c>
      <c r="C131" s="41"/>
      <c r="D131" s="107">
        <v>8</v>
      </c>
      <c r="E131" s="32" t="s">
        <v>93</v>
      </c>
      <c r="F131" s="29" t="s">
        <v>99</v>
      </c>
      <c r="G131" s="29" t="s">
        <v>99</v>
      </c>
      <c r="H131" s="30" t="s">
        <v>298</v>
      </c>
      <c r="I131" s="83"/>
      <c r="J131" s="84"/>
      <c r="K131" s="60">
        <v>1</v>
      </c>
      <c r="L131" s="60">
        <v>1</v>
      </c>
      <c r="M131" s="60">
        <v>1</v>
      </c>
      <c r="N131" s="60">
        <v>1</v>
      </c>
      <c r="O131" s="60">
        <v>1</v>
      </c>
      <c r="P131" s="60">
        <v>1</v>
      </c>
      <c r="Q131" s="60">
        <v>1</v>
      </c>
      <c r="R131" s="60">
        <v>1</v>
      </c>
    </row>
    <row r="132" spans="1:18" ht="48" customHeight="1" x14ac:dyDescent="0.4">
      <c r="A132" s="27">
        <v>24.3</v>
      </c>
      <c r="B132" s="45">
        <v>91</v>
      </c>
      <c r="C132" s="41"/>
      <c r="D132" s="107">
        <v>9</v>
      </c>
      <c r="E132" s="32" t="s">
        <v>152</v>
      </c>
      <c r="F132" s="29" t="s">
        <v>99</v>
      </c>
      <c r="G132" s="29" t="s">
        <v>99</v>
      </c>
      <c r="H132" s="30" t="s">
        <v>299</v>
      </c>
      <c r="I132" s="83"/>
      <c r="J132" s="84"/>
      <c r="K132" s="60">
        <v>1</v>
      </c>
      <c r="L132" s="60">
        <v>1</v>
      </c>
      <c r="M132" s="60">
        <v>0</v>
      </c>
      <c r="N132" s="60">
        <v>0</v>
      </c>
      <c r="O132" s="60">
        <v>0</v>
      </c>
      <c r="P132" s="60">
        <v>0</v>
      </c>
      <c r="Q132" s="60">
        <v>1</v>
      </c>
      <c r="R132" s="60">
        <v>0</v>
      </c>
    </row>
    <row r="133" spans="1:18" ht="14.25" x14ac:dyDescent="0.4">
      <c r="A133" s="27">
        <v>25.2</v>
      </c>
      <c r="B133" s="45"/>
      <c r="C133" s="41"/>
      <c r="D133" s="86" t="s">
        <v>34</v>
      </c>
      <c r="E133" s="116" t="s">
        <v>35</v>
      </c>
      <c r="F133" s="116"/>
      <c r="G133" s="116"/>
      <c r="H133" s="117"/>
      <c r="I133" s="39"/>
      <c r="J133" s="60"/>
      <c r="K133" s="60">
        <v>1</v>
      </c>
      <c r="L133" s="60">
        <v>1</v>
      </c>
      <c r="M133" s="60">
        <v>1</v>
      </c>
      <c r="N133" s="60">
        <v>1</v>
      </c>
      <c r="O133" s="60">
        <v>1</v>
      </c>
      <c r="P133" s="60">
        <v>1</v>
      </c>
      <c r="Q133" s="60">
        <v>1</v>
      </c>
      <c r="R133" s="60">
        <v>1</v>
      </c>
    </row>
    <row r="134" spans="1:18" ht="48" customHeight="1" x14ac:dyDescent="0.4">
      <c r="A134" s="27">
        <v>25.3</v>
      </c>
      <c r="B134" s="45">
        <v>92</v>
      </c>
      <c r="C134" s="42"/>
      <c r="D134" s="105">
        <v>1</v>
      </c>
      <c r="E134" s="31" t="s">
        <v>153</v>
      </c>
      <c r="F134" s="29" t="s">
        <v>99</v>
      </c>
      <c r="G134" s="29" t="s">
        <v>99</v>
      </c>
      <c r="H134" s="30" t="s">
        <v>300</v>
      </c>
      <c r="I134" s="83"/>
      <c r="J134" s="84"/>
      <c r="K134" s="60">
        <v>1</v>
      </c>
      <c r="L134" s="60">
        <v>1</v>
      </c>
      <c r="M134" s="60">
        <v>0</v>
      </c>
      <c r="N134" s="60">
        <v>0</v>
      </c>
      <c r="O134" s="60">
        <v>0</v>
      </c>
      <c r="P134" s="60">
        <v>1</v>
      </c>
      <c r="Q134" s="60">
        <v>0</v>
      </c>
      <c r="R134" s="60">
        <v>0</v>
      </c>
    </row>
    <row r="135" spans="1:18" ht="48" customHeight="1" x14ac:dyDescent="0.4">
      <c r="A135" s="27">
        <v>25.3</v>
      </c>
      <c r="B135" s="45">
        <v>93</v>
      </c>
      <c r="C135" s="42"/>
      <c r="D135" s="45">
        <v>2</v>
      </c>
      <c r="E135" s="28" t="s">
        <v>12</v>
      </c>
      <c r="F135" s="29" t="s">
        <v>99</v>
      </c>
      <c r="G135" s="29" t="s">
        <v>99</v>
      </c>
      <c r="H135" s="30" t="s">
        <v>301</v>
      </c>
      <c r="I135" s="83"/>
      <c r="J135" s="84"/>
      <c r="K135" s="60">
        <v>1</v>
      </c>
      <c r="L135" s="60">
        <v>1</v>
      </c>
      <c r="M135" s="60">
        <v>0</v>
      </c>
      <c r="N135" s="60">
        <v>0</v>
      </c>
      <c r="O135" s="60">
        <v>0</v>
      </c>
      <c r="P135" s="60">
        <v>0</v>
      </c>
      <c r="Q135" s="60">
        <v>0</v>
      </c>
      <c r="R135" s="60">
        <v>0</v>
      </c>
    </row>
    <row r="136" spans="1:18" ht="48" customHeight="1" x14ac:dyDescent="0.4">
      <c r="A136" s="27">
        <v>25.3</v>
      </c>
      <c r="B136" s="45">
        <v>94</v>
      </c>
      <c r="C136" s="42"/>
      <c r="D136" s="47">
        <v>3</v>
      </c>
      <c r="E136" s="32" t="s">
        <v>154</v>
      </c>
      <c r="F136" s="29" t="s">
        <v>99</v>
      </c>
      <c r="G136" s="29" t="s">
        <v>99</v>
      </c>
      <c r="H136" s="30" t="s">
        <v>302</v>
      </c>
      <c r="I136" s="83"/>
      <c r="J136" s="84"/>
      <c r="K136" s="60">
        <v>1</v>
      </c>
      <c r="L136" s="60">
        <v>1</v>
      </c>
      <c r="M136" s="60">
        <v>1</v>
      </c>
      <c r="N136" s="60">
        <v>0</v>
      </c>
      <c r="O136" s="60">
        <v>0</v>
      </c>
      <c r="P136" s="60">
        <v>0</v>
      </c>
      <c r="Q136" s="60">
        <v>0</v>
      </c>
      <c r="R136" s="60">
        <v>0</v>
      </c>
    </row>
    <row r="137" spans="1:18" ht="48" customHeight="1" x14ac:dyDescent="0.4">
      <c r="A137" s="27">
        <v>25.3</v>
      </c>
      <c r="B137" s="45">
        <v>95</v>
      </c>
      <c r="C137" s="42"/>
      <c r="D137" s="45">
        <v>4</v>
      </c>
      <c r="E137" s="28" t="s">
        <v>96</v>
      </c>
      <c r="F137" s="29" t="s">
        <v>99</v>
      </c>
      <c r="G137" s="29" t="s">
        <v>99</v>
      </c>
      <c r="H137" s="30" t="s">
        <v>303</v>
      </c>
      <c r="I137" s="83"/>
      <c r="J137" s="84"/>
      <c r="K137" s="60">
        <v>1</v>
      </c>
      <c r="L137" s="60">
        <v>1</v>
      </c>
      <c r="M137" s="60">
        <v>1</v>
      </c>
      <c r="N137" s="60">
        <v>0</v>
      </c>
      <c r="O137" s="60">
        <v>0</v>
      </c>
      <c r="P137" s="60">
        <v>1</v>
      </c>
      <c r="Q137" s="60">
        <v>1</v>
      </c>
      <c r="R137" s="60">
        <v>0</v>
      </c>
    </row>
    <row r="138" spans="1:18" ht="48" customHeight="1" x14ac:dyDescent="0.4">
      <c r="A138" s="27">
        <v>25.3</v>
      </c>
      <c r="B138" s="45">
        <v>96</v>
      </c>
      <c r="C138" s="42"/>
      <c r="D138" s="45">
        <v>5</v>
      </c>
      <c r="E138" s="28" t="s">
        <v>14</v>
      </c>
      <c r="F138" s="29" t="s">
        <v>99</v>
      </c>
      <c r="G138" s="29" t="s">
        <v>99</v>
      </c>
      <c r="H138" s="30" t="s">
        <v>304</v>
      </c>
      <c r="I138" s="83"/>
      <c r="J138" s="84"/>
      <c r="K138" s="60">
        <v>1</v>
      </c>
      <c r="L138" s="60">
        <v>1</v>
      </c>
      <c r="M138" s="60">
        <v>1</v>
      </c>
      <c r="N138" s="60">
        <v>0</v>
      </c>
      <c r="O138" s="60">
        <v>0</v>
      </c>
      <c r="P138" s="60">
        <v>1</v>
      </c>
      <c r="Q138" s="60">
        <v>1</v>
      </c>
      <c r="R138" s="60">
        <v>0</v>
      </c>
    </row>
    <row r="139" spans="1:18" ht="48" customHeight="1" x14ac:dyDescent="0.4">
      <c r="A139" s="27">
        <v>25.3</v>
      </c>
      <c r="B139" s="45">
        <v>97</v>
      </c>
      <c r="C139" s="42"/>
      <c r="D139" s="45">
        <v>6</v>
      </c>
      <c r="E139" s="28" t="s">
        <v>13</v>
      </c>
      <c r="F139" s="29" t="s">
        <v>99</v>
      </c>
      <c r="G139" s="29" t="s">
        <v>99</v>
      </c>
      <c r="H139" s="30" t="s">
        <v>305</v>
      </c>
      <c r="I139" s="83"/>
      <c r="J139" s="84"/>
      <c r="K139" s="60">
        <v>1</v>
      </c>
      <c r="L139" s="60">
        <v>1</v>
      </c>
      <c r="M139" s="60">
        <v>1</v>
      </c>
      <c r="N139" s="60">
        <v>1</v>
      </c>
      <c r="O139" s="60">
        <v>1</v>
      </c>
      <c r="P139" s="60">
        <v>1</v>
      </c>
      <c r="Q139" s="60">
        <v>1</v>
      </c>
      <c r="R139" s="60">
        <v>0</v>
      </c>
    </row>
    <row r="140" spans="1:18" ht="48" customHeight="1" x14ac:dyDescent="0.4">
      <c r="A140" s="27">
        <v>25.3</v>
      </c>
      <c r="B140" s="45">
        <v>98</v>
      </c>
      <c r="C140" s="42"/>
      <c r="D140" s="47">
        <v>7</v>
      </c>
      <c r="E140" s="32" t="s">
        <v>155</v>
      </c>
      <c r="F140" s="29" t="s">
        <v>99</v>
      </c>
      <c r="G140" s="29" t="s">
        <v>99</v>
      </c>
      <c r="H140" s="30" t="s">
        <v>306</v>
      </c>
      <c r="I140" s="83"/>
      <c r="J140" s="84"/>
      <c r="K140" s="60">
        <v>1</v>
      </c>
      <c r="L140" s="60">
        <v>1</v>
      </c>
      <c r="M140" s="60">
        <v>1</v>
      </c>
      <c r="N140" s="60">
        <v>1</v>
      </c>
      <c r="O140" s="60">
        <v>1</v>
      </c>
      <c r="P140" s="60">
        <v>1</v>
      </c>
      <c r="Q140" s="60">
        <v>0</v>
      </c>
      <c r="R140" s="60">
        <v>0</v>
      </c>
    </row>
    <row r="141" spans="1:18" ht="48" customHeight="1" x14ac:dyDescent="0.4">
      <c r="A141" s="27">
        <v>25.3</v>
      </c>
      <c r="B141" s="45">
        <v>99</v>
      </c>
      <c r="C141" s="42"/>
      <c r="D141" s="47">
        <v>8</v>
      </c>
      <c r="E141" s="32" t="s">
        <v>15</v>
      </c>
      <c r="F141" s="29" t="s">
        <v>99</v>
      </c>
      <c r="G141" s="29" t="s">
        <v>99</v>
      </c>
      <c r="H141" s="30" t="s">
        <v>307</v>
      </c>
      <c r="I141" s="83"/>
      <c r="J141" s="84"/>
      <c r="K141" s="60">
        <v>1</v>
      </c>
      <c r="L141" s="60">
        <v>1</v>
      </c>
      <c r="M141" s="60">
        <v>1</v>
      </c>
      <c r="N141" s="60">
        <v>1</v>
      </c>
      <c r="O141" s="60">
        <v>0</v>
      </c>
      <c r="P141" s="60">
        <v>1</v>
      </c>
      <c r="Q141" s="60">
        <v>0</v>
      </c>
      <c r="R141" s="60">
        <v>0</v>
      </c>
    </row>
    <row r="142" spans="1:18" ht="14.25" x14ac:dyDescent="0.4">
      <c r="A142" s="27">
        <v>26.2</v>
      </c>
      <c r="B142" s="45"/>
      <c r="C142" s="42"/>
      <c r="D142" s="101" t="s">
        <v>36</v>
      </c>
      <c r="E142" s="116" t="s">
        <v>37</v>
      </c>
      <c r="F142" s="116"/>
      <c r="G142" s="116"/>
      <c r="H142" s="117"/>
      <c r="I142" s="39"/>
      <c r="J142" s="60"/>
      <c r="K142" s="60">
        <v>1</v>
      </c>
      <c r="L142" s="60">
        <v>1</v>
      </c>
      <c r="M142" s="60">
        <v>1</v>
      </c>
      <c r="N142" s="60">
        <v>1</v>
      </c>
      <c r="O142" s="60">
        <v>1</v>
      </c>
      <c r="P142" s="60">
        <v>1</v>
      </c>
      <c r="Q142" s="60">
        <v>1</v>
      </c>
      <c r="R142" s="60">
        <v>1</v>
      </c>
    </row>
    <row r="143" spans="1:18" ht="48" customHeight="1" x14ac:dyDescent="0.4">
      <c r="A143" s="27">
        <v>26.3</v>
      </c>
      <c r="B143" s="45">
        <v>100</v>
      </c>
      <c r="C143" s="109"/>
      <c r="D143" s="44">
        <v>1</v>
      </c>
      <c r="E143" s="31" t="s">
        <v>16</v>
      </c>
      <c r="F143" s="29" t="s">
        <v>99</v>
      </c>
      <c r="G143" s="29" t="s">
        <v>99</v>
      </c>
      <c r="H143" s="30" t="s">
        <v>308</v>
      </c>
      <c r="I143" s="83"/>
      <c r="J143" s="84"/>
      <c r="K143" s="60">
        <v>1</v>
      </c>
      <c r="L143" s="60">
        <v>0</v>
      </c>
      <c r="M143" s="60">
        <v>1</v>
      </c>
      <c r="N143" s="60">
        <v>1</v>
      </c>
      <c r="O143" s="60">
        <v>0</v>
      </c>
      <c r="P143" s="60">
        <v>0</v>
      </c>
      <c r="Q143" s="60">
        <v>0</v>
      </c>
      <c r="R143" s="60">
        <v>0</v>
      </c>
    </row>
    <row r="144" spans="1:18" ht="48" customHeight="1" x14ac:dyDescent="0.4">
      <c r="A144" s="27">
        <v>26.3</v>
      </c>
      <c r="B144" s="45">
        <v>101</v>
      </c>
      <c r="C144" s="109"/>
      <c r="D144" s="44">
        <v>2</v>
      </c>
      <c r="E144" s="31" t="s">
        <v>156</v>
      </c>
      <c r="F144" s="29" t="s">
        <v>99</v>
      </c>
      <c r="G144" s="29" t="s">
        <v>99</v>
      </c>
      <c r="H144" s="30" t="s">
        <v>309</v>
      </c>
      <c r="I144" s="83"/>
      <c r="J144" s="84"/>
      <c r="K144" s="60">
        <v>1</v>
      </c>
      <c r="L144" s="60">
        <v>0</v>
      </c>
      <c r="M144" s="60">
        <v>1</v>
      </c>
      <c r="N144" s="60">
        <v>1</v>
      </c>
      <c r="O144" s="60">
        <v>1</v>
      </c>
      <c r="P144" s="60">
        <v>1</v>
      </c>
      <c r="Q144" s="60">
        <v>1</v>
      </c>
      <c r="R144" s="60">
        <v>1</v>
      </c>
    </row>
    <row r="145" spans="1:18" ht="48" customHeight="1" x14ac:dyDescent="0.4">
      <c r="A145" s="27">
        <v>26.3</v>
      </c>
      <c r="B145" s="45">
        <v>102</v>
      </c>
      <c r="C145" s="109"/>
      <c r="D145" s="44">
        <v>3</v>
      </c>
      <c r="E145" s="31" t="s">
        <v>157</v>
      </c>
      <c r="F145" s="29" t="s">
        <v>99</v>
      </c>
      <c r="G145" s="29" t="s">
        <v>99</v>
      </c>
      <c r="H145" s="30" t="s">
        <v>310</v>
      </c>
      <c r="I145" s="83"/>
      <c r="J145" s="84"/>
      <c r="K145" s="60">
        <v>1</v>
      </c>
      <c r="L145" s="60">
        <v>0</v>
      </c>
      <c r="M145" s="60">
        <v>1</v>
      </c>
      <c r="N145" s="60">
        <v>1</v>
      </c>
      <c r="O145" s="60">
        <v>0</v>
      </c>
      <c r="P145" s="60">
        <v>0</v>
      </c>
      <c r="Q145" s="60">
        <v>1</v>
      </c>
      <c r="R145" s="60">
        <v>0</v>
      </c>
    </row>
    <row r="146" spans="1:18" ht="48" customHeight="1" x14ac:dyDescent="0.4">
      <c r="A146" s="27">
        <v>26.3</v>
      </c>
      <c r="B146" s="45">
        <v>103</v>
      </c>
      <c r="C146" s="109"/>
      <c r="D146" s="44">
        <v>4</v>
      </c>
      <c r="E146" s="31" t="s">
        <v>158</v>
      </c>
      <c r="F146" s="29" t="s">
        <v>99</v>
      </c>
      <c r="G146" s="29" t="s">
        <v>99</v>
      </c>
      <c r="H146" s="30" t="s">
        <v>311</v>
      </c>
      <c r="I146" s="83"/>
      <c r="J146" s="84"/>
      <c r="K146" s="60">
        <v>1</v>
      </c>
      <c r="L146" s="60">
        <v>0</v>
      </c>
      <c r="M146" s="60">
        <v>1</v>
      </c>
      <c r="N146" s="60">
        <v>1</v>
      </c>
      <c r="O146" s="60">
        <v>1</v>
      </c>
      <c r="P146" s="60">
        <v>1</v>
      </c>
      <c r="Q146" s="60">
        <v>1</v>
      </c>
      <c r="R146" s="60">
        <v>1</v>
      </c>
    </row>
    <row r="147" spans="1:18" ht="48" customHeight="1" x14ac:dyDescent="0.4">
      <c r="A147" s="27">
        <v>26.3</v>
      </c>
      <c r="B147" s="45">
        <v>104</v>
      </c>
      <c r="C147" s="109"/>
      <c r="D147" s="45">
        <v>5</v>
      </c>
      <c r="E147" s="28" t="s">
        <v>186</v>
      </c>
      <c r="F147" s="29" t="s">
        <v>99</v>
      </c>
      <c r="G147" s="29" t="s">
        <v>99</v>
      </c>
      <c r="H147" s="30" t="s">
        <v>312</v>
      </c>
      <c r="I147" s="83"/>
      <c r="J147" s="84"/>
      <c r="K147" s="60">
        <v>1</v>
      </c>
      <c r="L147" s="60">
        <v>0</v>
      </c>
      <c r="M147" s="60">
        <v>1</v>
      </c>
      <c r="N147" s="60">
        <v>1</v>
      </c>
      <c r="O147" s="60">
        <v>1</v>
      </c>
      <c r="P147" s="60">
        <v>0</v>
      </c>
      <c r="Q147" s="60">
        <v>1</v>
      </c>
      <c r="R147" s="60">
        <v>0</v>
      </c>
    </row>
    <row r="148" spans="1:18" ht="48" customHeight="1" x14ac:dyDescent="0.4">
      <c r="A148" s="27">
        <v>26.3</v>
      </c>
      <c r="B148" s="45">
        <v>105</v>
      </c>
      <c r="C148" s="109"/>
      <c r="D148" s="47">
        <v>6</v>
      </c>
      <c r="E148" s="102" t="s">
        <v>194</v>
      </c>
      <c r="F148" s="29" t="s">
        <v>99</v>
      </c>
      <c r="G148" s="29" t="s">
        <v>99</v>
      </c>
      <c r="H148" s="30" t="s">
        <v>313</v>
      </c>
      <c r="I148" s="83"/>
      <c r="J148" s="84"/>
      <c r="K148" s="60">
        <v>1</v>
      </c>
      <c r="L148" s="60">
        <v>0</v>
      </c>
      <c r="M148" s="60">
        <v>1</v>
      </c>
      <c r="N148" s="60">
        <v>1</v>
      </c>
      <c r="O148" s="60">
        <v>1</v>
      </c>
      <c r="P148" s="60">
        <v>0</v>
      </c>
      <c r="Q148" s="60">
        <v>1</v>
      </c>
      <c r="R148" s="60">
        <v>0</v>
      </c>
    </row>
    <row r="149" spans="1:18" ht="48" customHeight="1" x14ac:dyDescent="0.4">
      <c r="A149" s="27">
        <v>26.3</v>
      </c>
      <c r="B149" s="45">
        <v>106</v>
      </c>
      <c r="C149" s="109"/>
      <c r="D149" s="47">
        <v>7</v>
      </c>
      <c r="E149" s="32" t="s">
        <v>17</v>
      </c>
      <c r="F149" s="29" t="s">
        <v>99</v>
      </c>
      <c r="G149" s="29" t="s">
        <v>99</v>
      </c>
      <c r="H149" s="30" t="s">
        <v>314</v>
      </c>
      <c r="I149" s="83"/>
      <c r="J149" s="84"/>
      <c r="K149" s="60">
        <v>1</v>
      </c>
      <c r="L149" s="60">
        <v>0</v>
      </c>
      <c r="M149" s="60">
        <v>1</v>
      </c>
      <c r="N149" s="60">
        <v>1</v>
      </c>
      <c r="O149" s="60">
        <v>0</v>
      </c>
      <c r="P149" s="60">
        <v>0</v>
      </c>
      <c r="Q149" s="60">
        <v>1</v>
      </c>
      <c r="R149" s="60">
        <v>0</v>
      </c>
    </row>
    <row r="150" spans="1:18" ht="48" customHeight="1" x14ac:dyDescent="0.4">
      <c r="A150" s="27">
        <v>26.3</v>
      </c>
      <c r="B150" s="45">
        <v>107</v>
      </c>
      <c r="C150" s="109"/>
      <c r="D150" s="47">
        <v>8</v>
      </c>
      <c r="E150" s="32" t="s">
        <v>18</v>
      </c>
      <c r="F150" s="29" t="s">
        <v>99</v>
      </c>
      <c r="G150" s="29" t="s">
        <v>99</v>
      </c>
      <c r="H150" s="30" t="s">
        <v>315</v>
      </c>
      <c r="I150" s="83"/>
      <c r="J150" s="84"/>
      <c r="K150" s="60">
        <v>1</v>
      </c>
      <c r="L150" s="60">
        <v>0</v>
      </c>
      <c r="M150" s="60">
        <v>1</v>
      </c>
      <c r="N150" s="60">
        <v>1</v>
      </c>
      <c r="O150" s="60">
        <v>1</v>
      </c>
      <c r="P150" s="60">
        <v>1</v>
      </c>
      <c r="Q150" s="60">
        <v>1</v>
      </c>
      <c r="R150" s="60">
        <v>1</v>
      </c>
    </row>
    <row r="151" spans="1:18" ht="48" customHeight="1" x14ac:dyDescent="0.4">
      <c r="A151" s="27">
        <v>26.3</v>
      </c>
      <c r="B151" s="45">
        <v>108</v>
      </c>
      <c r="C151" s="109"/>
      <c r="D151" s="47">
        <v>9</v>
      </c>
      <c r="E151" s="102" t="s">
        <v>195</v>
      </c>
      <c r="F151" s="29" t="s">
        <v>99</v>
      </c>
      <c r="G151" s="29" t="s">
        <v>99</v>
      </c>
      <c r="H151" s="30" t="s">
        <v>316</v>
      </c>
      <c r="I151" s="83"/>
      <c r="J151" s="84"/>
      <c r="K151" s="60">
        <v>1</v>
      </c>
      <c r="L151" s="60">
        <v>0</v>
      </c>
      <c r="M151" s="60">
        <v>1</v>
      </c>
      <c r="N151" s="60">
        <v>1</v>
      </c>
      <c r="O151" s="60">
        <v>1</v>
      </c>
      <c r="P151" s="60">
        <v>1</v>
      </c>
      <c r="Q151" s="60">
        <v>1</v>
      </c>
      <c r="R151" s="60">
        <v>1</v>
      </c>
    </row>
    <row r="152" spans="1:18" ht="14.25" x14ac:dyDescent="0.4">
      <c r="A152" s="27">
        <v>27.2</v>
      </c>
      <c r="B152" s="45"/>
      <c r="C152" s="109"/>
      <c r="D152" s="86" t="s">
        <v>38</v>
      </c>
      <c r="E152" s="116" t="s">
        <v>39</v>
      </c>
      <c r="F152" s="116"/>
      <c r="G152" s="116"/>
      <c r="H152" s="117"/>
      <c r="I152" s="39"/>
      <c r="J152" s="60"/>
      <c r="K152" s="60">
        <v>1</v>
      </c>
      <c r="L152" s="60">
        <v>1</v>
      </c>
      <c r="M152" s="60">
        <v>1</v>
      </c>
      <c r="N152" s="60">
        <v>1</v>
      </c>
      <c r="O152" s="60">
        <v>1</v>
      </c>
      <c r="P152" s="60">
        <v>1</v>
      </c>
      <c r="Q152" s="60">
        <v>1</v>
      </c>
      <c r="R152" s="60">
        <v>1</v>
      </c>
    </row>
    <row r="153" spans="1:18" ht="48" customHeight="1" x14ac:dyDescent="0.4">
      <c r="A153" s="27">
        <v>27.3</v>
      </c>
      <c r="B153" s="45">
        <v>109</v>
      </c>
      <c r="C153" s="109"/>
      <c r="D153" s="44">
        <v>1</v>
      </c>
      <c r="E153" s="31" t="s">
        <v>165</v>
      </c>
      <c r="F153" s="29" t="s">
        <v>99</v>
      </c>
      <c r="G153" s="29" t="s">
        <v>99</v>
      </c>
      <c r="H153" s="30" t="s">
        <v>317</v>
      </c>
      <c r="I153" s="83"/>
      <c r="J153" s="84"/>
      <c r="K153" s="60">
        <v>1</v>
      </c>
      <c r="L153" s="60">
        <v>1</v>
      </c>
      <c r="M153" s="60">
        <v>1</v>
      </c>
      <c r="N153" s="60">
        <v>1</v>
      </c>
      <c r="O153" s="60">
        <v>1</v>
      </c>
      <c r="P153" s="60">
        <v>1</v>
      </c>
      <c r="Q153" s="60">
        <v>1</v>
      </c>
      <c r="R153" s="60">
        <v>1</v>
      </c>
    </row>
    <row r="154" spans="1:18" ht="48" customHeight="1" x14ac:dyDescent="0.4">
      <c r="A154" s="27">
        <v>27.3</v>
      </c>
      <c r="B154" s="45">
        <v>110</v>
      </c>
      <c r="C154" s="109"/>
      <c r="D154" s="44">
        <v>2</v>
      </c>
      <c r="E154" s="103" t="s">
        <v>196</v>
      </c>
      <c r="F154" s="29" t="s">
        <v>99</v>
      </c>
      <c r="G154" s="29" t="s">
        <v>99</v>
      </c>
      <c r="H154" s="30" t="s">
        <v>318</v>
      </c>
      <c r="I154" s="83"/>
      <c r="J154" s="84"/>
      <c r="K154" s="60">
        <v>1</v>
      </c>
      <c r="L154" s="60">
        <v>1</v>
      </c>
      <c r="M154" s="60">
        <v>1</v>
      </c>
      <c r="N154" s="60">
        <v>1</v>
      </c>
      <c r="O154" s="60">
        <v>1</v>
      </c>
      <c r="P154" s="60">
        <v>1</v>
      </c>
      <c r="Q154" s="60">
        <v>1</v>
      </c>
      <c r="R154" s="60">
        <v>1</v>
      </c>
    </row>
    <row r="155" spans="1:18" ht="48" customHeight="1" x14ac:dyDescent="0.4">
      <c r="A155" s="27">
        <v>27.3</v>
      </c>
      <c r="B155" s="45">
        <v>111</v>
      </c>
      <c r="C155" s="109"/>
      <c r="D155" s="44">
        <v>3</v>
      </c>
      <c r="E155" s="31" t="s">
        <v>164</v>
      </c>
      <c r="F155" s="29" t="s">
        <v>99</v>
      </c>
      <c r="G155" s="29" t="s">
        <v>99</v>
      </c>
      <c r="H155" s="30" t="s">
        <v>319</v>
      </c>
      <c r="I155" s="83"/>
      <c r="J155" s="84"/>
      <c r="K155" s="60">
        <v>1</v>
      </c>
      <c r="L155" s="60">
        <v>1</v>
      </c>
      <c r="M155" s="60">
        <v>1</v>
      </c>
      <c r="N155" s="60">
        <v>0</v>
      </c>
      <c r="O155" s="60">
        <v>1</v>
      </c>
      <c r="P155" s="60">
        <v>0</v>
      </c>
      <c r="Q155" s="60">
        <v>1</v>
      </c>
      <c r="R155" s="60">
        <v>1</v>
      </c>
    </row>
    <row r="156" spans="1:18" ht="48" customHeight="1" x14ac:dyDescent="0.4">
      <c r="A156" s="27">
        <v>27.3</v>
      </c>
      <c r="B156" s="45">
        <v>112</v>
      </c>
      <c r="C156" s="109"/>
      <c r="D156" s="45">
        <v>4</v>
      </c>
      <c r="E156" s="104" t="s">
        <v>201</v>
      </c>
      <c r="F156" s="29" t="s">
        <v>99</v>
      </c>
      <c r="G156" s="29" t="s">
        <v>99</v>
      </c>
      <c r="H156" s="30" t="s">
        <v>320</v>
      </c>
      <c r="I156" s="83"/>
      <c r="J156" s="84"/>
      <c r="K156" s="60">
        <v>1</v>
      </c>
      <c r="L156" s="60">
        <v>1</v>
      </c>
      <c r="M156" s="60">
        <v>1</v>
      </c>
      <c r="N156" s="60">
        <v>0</v>
      </c>
      <c r="O156" s="60">
        <v>1</v>
      </c>
      <c r="P156" s="60">
        <v>1</v>
      </c>
      <c r="Q156" s="60">
        <v>1</v>
      </c>
      <c r="R156" s="60">
        <v>1</v>
      </c>
    </row>
    <row r="157" spans="1:18" ht="48" customHeight="1" x14ac:dyDescent="0.4">
      <c r="A157" s="27">
        <v>27.3</v>
      </c>
      <c r="B157" s="45">
        <v>113</v>
      </c>
      <c r="C157" s="109"/>
      <c r="D157" s="44">
        <v>5</v>
      </c>
      <c r="E157" s="31" t="s">
        <v>163</v>
      </c>
      <c r="F157" s="29" t="s">
        <v>99</v>
      </c>
      <c r="G157" s="29" t="s">
        <v>99</v>
      </c>
      <c r="H157" s="30" t="s">
        <v>321</v>
      </c>
      <c r="I157" s="83"/>
      <c r="J157" s="84"/>
      <c r="K157" s="60">
        <v>1</v>
      </c>
      <c r="L157" s="60">
        <v>1</v>
      </c>
      <c r="M157" s="60">
        <v>1</v>
      </c>
      <c r="N157" s="60">
        <v>1</v>
      </c>
      <c r="O157" s="60">
        <v>0</v>
      </c>
      <c r="P157" s="60">
        <v>0</v>
      </c>
      <c r="Q157" s="60">
        <v>1</v>
      </c>
      <c r="R157" s="60">
        <v>0</v>
      </c>
    </row>
    <row r="158" spans="1:18" ht="48" customHeight="1" x14ac:dyDescent="0.4">
      <c r="A158" s="27">
        <v>27.3</v>
      </c>
      <c r="B158" s="45">
        <v>114</v>
      </c>
      <c r="C158" s="109"/>
      <c r="D158" s="45">
        <v>6</v>
      </c>
      <c r="E158" s="28" t="s">
        <v>162</v>
      </c>
      <c r="F158" s="29" t="s">
        <v>99</v>
      </c>
      <c r="G158" s="29" t="s">
        <v>99</v>
      </c>
      <c r="H158" s="30" t="s">
        <v>322</v>
      </c>
      <c r="I158" s="83"/>
      <c r="J158" s="84"/>
      <c r="K158" s="60">
        <v>1</v>
      </c>
      <c r="L158" s="60">
        <v>1</v>
      </c>
      <c r="M158" s="60">
        <v>1</v>
      </c>
      <c r="N158" s="60">
        <v>1</v>
      </c>
      <c r="O158" s="60">
        <v>0</v>
      </c>
      <c r="P158" s="60">
        <v>0</v>
      </c>
      <c r="Q158" s="60">
        <v>1</v>
      </c>
      <c r="R158" s="60">
        <v>0</v>
      </c>
    </row>
    <row r="159" spans="1:18" ht="48" customHeight="1" x14ac:dyDescent="0.4">
      <c r="A159" s="27">
        <v>27.3</v>
      </c>
      <c r="B159" s="45">
        <v>115</v>
      </c>
      <c r="C159" s="109"/>
      <c r="D159" s="47">
        <v>7</v>
      </c>
      <c r="E159" s="32" t="s">
        <v>161</v>
      </c>
      <c r="F159" s="29" t="s">
        <v>99</v>
      </c>
      <c r="G159" s="29" t="s">
        <v>99</v>
      </c>
      <c r="H159" s="30" t="s">
        <v>323</v>
      </c>
      <c r="I159" s="83"/>
      <c r="J159" s="84"/>
      <c r="K159" s="60">
        <v>1</v>
      </c>
      <c r="L159" s="60">
        <v>1</v>
      </c>
      <c r="M159" s="60">
        <v>1</v>
      </c>
      <c r="N159" s="60">
        <v>1</v>
      </c>
      <c r="O159" s="60">
        <v>1</v>
      </c>
      <c r="P159" s="60">
        <v>0</v>
      </c>
      <c r="Q159" s="60">
        <v>1</v>
      </c>
      <c r="R159" s="60">
        <v>0</v>
      </c>
    </row>
    <row r="160" spans="1:18" ht="48" customHeight="1" x14ac:dyDescent="0.4">
      <c r="A160" s="27">
        <v>27.3</v>
      </c>
      <c r="B160" s="45">
        <v>116</v>
      </c>
      <c r="C160" s="109"/>
      <c r="D160" s="47">
        <v>8</v>
      </c>
      <c r="E160" s="32" t="s">
        <v>160</v>
      </c>
      <c r="F160" s="29" t="s">
        <v>99</v>
      </c>
      <c r="G160" s="29" t="s">
        <v>99</v>
      </c>
      <c r="H160" s="30" t="s">
        <v>324</v>
      </c>
      <c r="I160" s="83"/>
      <c r="J160" s="84"/>
      <c r="K160" s="60">
        <v>1</v>
      </c>
      <c r="L160" s="60">
        <v>1</v>
      </c>
      <c r="M160" s="60">
        <v>1</v>
      </c>
      <c r="N160" s="60">
        <v>1</v>
      </c>
      <c r="O160" s="60">
        <v>1</v>
      </c>
      <c r="P160" s="60">
        <v>1</v>
      </c>
      <c r="Q160" s="60">
        <v>1</v>
      </c>
      <c r="R160" s="60">
        <v>0</v>
      </c>
    </row>
    <row r="161" spans="1:18" ht="48" customHeight="1" x14ac:dyDescent="0.4">
      <c r="A161" s="27">
        <v>27.3</v>
      </c>
      <c r="B161" s="45">
        <v>117</v>
      </c>
      <c r="C161" s="109"/>
      <c r="D161" s="47">
        <v>9</v>
      </c>
      <c r="E161" s="32" t="s">
        <v>200</v>
      </c>
      <c r="F161" s="29" t="s">
        <v>99</v>
      </c>
      <c r="G161" s="29" t="s">
        <v>99</v>
      </c>
      <c r="H161" s="30" t="s">
        <v>325</v>
      </c>
      <c r="I161" s="83"/>
      <c r="J161" s="84"/>
      <c r="K161" s="60">
        <v>1</v>
      </c>
      <c r="L161" s="60">
        <v>1</v>
      </c>
      <c r="M161" s="60">
        <v>1</v>
      </c>
      <c r="N161" s="60">
        <v>1</v>
      </c>
      <c r="O161" s="60">
        <v>1</v>
      </c>
      <c r="P161" s="60">
        <v>1</v>
      </c>
      <c r="Q161" s="60">
        <v>1</v>
      </c>
      <c r="R161" s="60">
        <v>1</v>
      </c>
    </row>
    <row r="162" spans="1:18" ht="48" customHeight="1" x14ac:dyDescent="0.4">
      <c r="A162" s="27">
        <v>27.3</v>
      </c>
      <c r="B162" s="45">
        <v>118</v>
      </c>
      <c r="C162" s="109"/>
      <c r="D162" s="47">
        <v>10</v>
      </c>
      <c r="E162" s="32" t="s">
        <v>159</v>
      </c>
      <c r="F162" s="29" t="s">
        <v>99</v>
      </c>
      <c r="G162" s="29" t="s">
        <v>99</v>
      </c>
      <c r="H162" s="30" t="s">
        <v>326</v>
      </c>
      <c r="I162" s="83"/>
      <c r="J162" s="84"/>
      <c r="K162" s="60">
        <v>1</v>
      </c>
      <c r="L162" s="60">
        <v>1</v>
      </c>
      <c r="M162" s="60">
        <v>1</v>
      </c>
      <c r="N162" s="60">
        <v>1</v>
      </c>
      <c r="O162" s="60">
        <v>0</v>
      </c>
      <c r="P162" s="60">
        <v>0</v>
      </c>
      <c r="Q162" s="60">
        <v>1</v>
      </c>
      <c r="R162" s="60">
        <v>0</v>
      </c>
    </row>
    <row r="163" spans="1:18" ht="48" customHeight="1" x14ac:dyDescent="0.4">
      <c r="A163" s="27">
        <v>27.3</v>
      </c>
      <c r="B163" s="45">
        <v>119</v>
      </c>
      <c r="C163" s="109"/>
      <c r="D163" s="47">
        <v>11</v>
      </c>
      <c r="E163" s="102" t="s">
        <v>197</v>
      </c>
      <c r="F163" s="29" t="s">
        <v>99</v>
      </c>
      <c r="G163" s="29" t="s">
        <v>99</v>
      </c>
      <c r="H163" s="30" t="s">
        <v>327</v>
      </c>
      <c r="I163" s="83"/>
      <c r="J163" s="84"/>
      <c r="K163" s="60">
        <v>1</v>
      </c>
      <c r="L163" s="60">
        <v>1</v>
      </c>
      <c r="M163" s="60">
        <v>1</v>
      </c>
      <c r="N163" s="60">
        <v>0</v>
      </c>
      <c r="O163" s="60">
        <v>1</v>
      </c>
      <c r="P163" s="60">
        <v>1</v>
      </c>
      <c r="Q163" s="60">
        <v>1</v>
      </c>
      <c r="R163" s="60">
        <v>1</v>
      </c>
    </row>
    <row r="164" spans="1:18" ht="48" customHeight="1" x14ac:dyDescent="0.4">
      <c r="A164" s="27">
        <v>27.3</v>
      </c>
      <c r="B164" s="45">
        <v>120</v>
      </c>
      <c r="C164" s="109"/>
      <c r="D164" s="45">
        <v>12</v>
      </c>
      <c r="E164" s="104" t="s">
        <v>198</v>
      </c>
      <c r="F164" s="29" t="s">
        <v>99</v>
      </c>
      <c r="G164" s="29" t="s">
        <v>99</v>
      </c>
      <c r="H164" s="30" t="s">
        <v>328</v>
      </c>
      <c r="I164" s="83"/>
      <c r="J164" s="84"/>
      <c r="K164" s="60">
        <v>1</v>
      </c>
      <c r="L164" s="60">
        <v>1</v>
      </c>
      <c r="M164" s="60">
        <v>1</v>
      </c>
      <c r="N164" s="60">
        <v>1</v>
      </c>
      <c r="O164" s="60">
        <v>1</v>
      </c>
      <c r="P164" s="60">
        <v>1</v>
      </c>
      <c r="Q164" s="60">
        <v>1</v>
      </c>
      <c r="R164" s="60">
        <v>1</v>
      </c>
    </row>
  </sheetData>
  <protectedRanges>
    <protectedRange sqref="F11:J11 J91:J92 J94:J96 H91:I96 F73:G74 F13:J18 F21:J22 F24:J25 F27:J28 F30:J32 F35:J38 F40:J41 F43:J44 F69:J70 H74:J74 H73 F98:J98 F100:J101 F47:J62 F64:J67 F76:J76 F78:J78 F81:J85 F87:J88 F91:G92 F94:G96 F117:J122 F124:J132 F134:J141 F143:J151 F153:J164 F104:J115" name="範囲1"/>
  </protectedRanges>
  <mergeCells count="38">
    <mergeCell ref="E71:H71"/>
    <mergeCell ref="E72:H72"/>
    <mergeCell ref="E75:H75"/>
    <mergeCell ref="E77:H77"/>
    <mergeCell ref="E46:H46"/>
    <mergeCell ref="E63:H63"/>
    <mergeCell ref="E97:H97"/>
    <mergeCell ref="E99:H99"/>
    <mergeCell ref="E86:H86"/>
    <mergeCell ref="E42:H42"/>
    <mergeCell ref="E19:H19"/>
    <mergeCell ref="E20:H20"/>
    <mergeCell ref="E23:H23"/>
    <mergeCell ref="E26:H26"/>
    <mergeCell ref="E29:H29"/>
    <mergeCell ref="E33:H33"/>
    <mergeCell ref="E90:H90"/>
    <mergeCell ref="E80:H80"/>
    <mergeCell ref="E79:H79"/>
    <mergeCell ref="E93:H93"/>
    <mergeCell ref="E89:H89"/>
    <mergeCell ref="E45:H45"/>
    <mergeCell ref="G102:H102"/>
    <mergeCell ref="E152:H152"/>
    <mergeCell ref="C1:H1"/>
    <mergeCell ref="C101:H101"/>
    <mergeCell ref="E103:H103"/>
    <mergeCell ref="E116:H116"/>
    <mergeCell ref="E123:H123"/>
    <mergeCell ref="E133:H133"/>
    <mergeCell ref="E142:H142"/>
    <mergeCell ref="E9:H9"/>
    <mergeCell ref="E10:H10"/>
    <mergeCell ref="E12:H12"/>
    <mergeCell ref="E8:H8"/>
    <mergeCell ref="E68:H68"/>
    <mergeCell ref="E34:H34"/>
    <mergeCell ref="E39:H39"/>
  </mergeCells>
  <phoneticPr fontId="1"/>
  <conditionalFormatting sqref="F103:G103 F116:G116 F123:G123 F133:G133 F142:G142 F152:G152 D103:E164 H103:H164">
    <cfRule type="expression" dxfId="0" priority="5">
      <formula>INDEX($K103:$R103, MATCH($F$102, $K$102:$R$102, 0))=0</formula>
    </cfRule>
  </conditionalFormatting>
  <dataValidations count="5">
    <dataValidation type="list" allowBlank="1" showInputMessage="1" showErrorMessage="1" sqref="F143:F151 F117:F122 F21:F22 F24:F25 F27:F28 F30:F32 F35:F38 F40:F41 F43:F44 F81:F85 F47:F62 F69:F70 F73:F74 F64:F67 F76 F78 F87:F88 F91:F92 F98 F100 F94:F96 F153:F164 F124:F132 F134:F141 F104:F115" xr:uid="{3A5CFDA0-50EE-4A4E-A004-69028DD301E7}">
      <formula1>"選択してください,ほぼできている,改善が必要,対象外"</formula1>
    </dataValidation>
    <dataValidation type="list" allowBlank="1" showInputMessage="1" showErrorMessage="1" sqref="G32" xr:uid="{66F72CCE-7265-B442-886C-F339E5431CEE}">
      <formula1>"選択してください,今すぐ,1カ月以内,継続観察"</formula1>
    </dataValidation>
    <dataValidation type="list" allowBlank="1" showInputMessage="1" showErrorMessage="1" sqref="F11 F13:F18" xr:uid="{77CA2CC6-B211-47BA-BE86-6AC67C01ACB0}">
      <formula1>"選択してください,ほぼできている,改善が必要"</formula1>
    </dataValidation>
    <dataValidation type="list" allowBlank="1" showInputMessage="1" showErrorMessage="1" sqref="G11 G13:G18 G21:G22 G24:G25 G27:G28 G30:G31 G35:G38 G40:G41 G43:G44 G47:G62 G64:G67 G69:G70 G73:G74 G76 G78 G81:G85 G87:G88 G91:G92 G94:G96 G98 G100 G104:G115 G117:G122 G124:G132 G134:G141 G143:G151 G153:G164" xr:uid="{ED817F0F-CF44-4649-8364-AC2265353FF7}">
      <formula1>"選択してください,今すぐ,1か月以内,継続観察"</formula1>
    </dataValidation>
    <dataValidation type="list" allowBlank="1" showInputMessage="1" showErrorMessage="1" sqref="F102" xr:uid="{08EDFB07-6761-AC4A-8A3F-AE92249FD6D7}">
      <formula1>$K$102:$R$102</formula1>
    </dataValidation>
  </dataValidations>
  <pageMargins left="0.23622047244094491" right="0.23622047244094491" top="0.74803149606299213" bottom="0.74803149606299213" header="0.31496062992125984" footer="0.31496062992125984"/>
  <pageSetup paperSize="9" scale="79" orientation="portrait" r:id="rId1"/>
  <headerFooter>
    <oddFooter xml:space="preserve">&amp;C&amp;P </oddFooter>
  </headerFooter>
  <rowBreaks count="7" manualBreakCount="7">
    <brk id="22" max="7" man="1"/>
    <brk id="47" max="7" man="1"/>
    <brk id="67" max="7" man="1"/>
    <brk id="92" max="7" man="1"/>
    <brk id="114" max="7" man="1"/>
    <brk id="135" max="7" man="1"/>
    <brk id="156" max="7" man="1"/>
  </rowBreaks>
  <colBreaks count="1" manualBreakCount="1">
    <brk id="9" min="1" max="16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8CC6D-6340-4F6C-B271-BA8B998FCD41}">
  <sheetPr codeName="Sheet3"/>
  <dimension ref="A1:M215"/>
  <sheetViews>
    <sheetView topLeftCell="B21" zoomScaleNormal="100" zoomScaleSheetLayoutView="80" workbookViewId="0">
      <selection activeCell="I2" sqref="I2"/>
    </sheetView>
  </sheetViews>
  <sheetFormatPr defaultColWidth="8.875" defaultRowHeight="18.75" x14ac:dyDescent="0.4"/>
  <cols>
    <col min="1" max="1" width="5.875" style="11" hidden="1" customWidth="1"/>
    <col min="2" max="2" width="6.625" style="11" customWidth="1"/>
    <col min="3" max="3" width="54.625" style="12" customWidth="1"/>
    <col min="4" max="4" width="0.375" style="11" hidden="1" customWidth="1"/>
    <col min="5" max="5" width="0.125" style="12" hidden="1" customWidth="1"/>
    <col min="6" max="6" width="8.625" style="14" customWidth="1"/>
    <col min="7" max="16384" width="8.875" style="11"/>
  </cols>
  <sheetData>
    <row r="1" spans="1:13" ht="30" customHeight="1" x14ac:dyDescent="0.15">
      <c r="A1" s="72"/>
      <c r="B1" s="80" t="s">
        <v>81</v>
      </c>
      <c r="C1" s="75"/>
      <c r="D1" s="72"/>
      <c r="E1" s="73"/>
      <c r="F1" s="74"/>
      <c r="G1" s="72"/>
    </row>
    <row r="2" spans="1:13" s="2" customFormat="1" ht="20.100000000000001" customHeight="1" x14ac:dyDescent="0.4">
      <c r="A2" s="26">
        <v>1</v>
      </c>
      <c r="B2" s="77"/>
      <c r="C2" s="78"/>
      <c r="D2" s="51" t="s">
        <v>70</v>
      </c>
      <c r="E2" s="51" t="s">
        <v>71</v>
      </c>
      <c r="F2" s="51" t="s">
        <v>69</v>
      </c>
      <c r="G2" s="51" t="s">
        <v>73</v>
      </c>
      <c r="H2" s="4"/>
      <c r="I2" s="4"/>
      <c r="J2" s="8"/>
      <c r="K2" s="4"/>
      <c r="L2" s="4"/>
    </row>
    <row r="3" spans="1:13" s="2" customFormat="1" ht="20.100000000000001" customHeight="1" x14ac:dyDescent="0.4">
      <c r="A3" s="27">
        <v>1.1000000000000001</v>
      </c>
      <c r="B3" s="61" t="s">
        <v>74</v>
      </c>
      <c r="C3" s="62"/>
      <c r="D3" s="62">
        <f>COUNTIFS(チェックリスト!F9:F18, "&lt;&gt;", チェックリスト!F9:F18, "&lt;&gt;対象外")</f>
        <v>7</v>
      </c>
      <c r="E3" s="63">
        <f>COUNTIF(チェックリスト!F9:F18, "ほぼできている")</f>
        <v>0</v>
      </c>
      <c r="F3" s="64">
        <f>E3/D3</f>
        <v>0</v>
      </c>
      <c r="G3" s="65">
        <f>1-F3</f>
        <v>1</v>
      </c>
    </row>
    <row r="4" spans="1:13" s="2" customFormat="1" ht="20.100000000000001" customHeight="1" x14ac:dyDescent="0.4">
      <c r="A4" s="27">
        <v>3.1</v>
      </c>
      <c r="B4" s="61" t="s">
        <v>76</v>
      </c>
      <c r="C4" s="62"/>
      <c r="D4" s="62">
        <f>COUNTIFS(チェックリスト!F19:F32, "&lt;&gt;", チェックリスト!F19:F32, "&lt;&gt;対象外")</f>
        <v>9</v>
      </c>
      <c r="E4" s="63">
        <f>COUNTIF(チェックリスト!F19:F32, "ほぼできている")</f>
        <v>0</v>
      </c>
      <c r="F4" s="64">
        <f t="shared" ref="F4:F9" si="0">E4/D4</f>
        <v>0</v>
      </c>
      <c r="G4" s="65">
        <f t="shared" ref="G4:G9" si="1">1-F4</f>
        <v>1</v>
      </c>
    </row>
    <row r="5" spans="1:13" s="2" customFormat="1" ht="20.100000000000001" customHeight="1" x14ac:dyDescent="0.4">
      <c r="A5" s="27">
        <v>7.1</v>
      </c>
      <c r="B5" s="61" t="s">
        <v>77</v>
      </c>
      <c r="C5" s="62"/>
      <c r="D5" s="62">
        <f>COUNTIFS(チェックリスト!F33:F44, "&lt;&gt;", チェックリスト!F33:F44, "&lt;&gt;対象外")</f>
        <v>8</v>
      </c>
      <c r="E5" s="63">
        <f>COUNTIF(チェックリスト!F33:F44, "ほぼできている")</f>
        <v>0</v>
      </c>
      <c r="F5" s="64">
        <f t="shared" si="0"/>
        <v>0</v>
      </c>
      <c r="G5" s="65">
        <f t="shared" si="1"/>
        <v>1</v>
      </c>
    </row>
    <row r="6" spans="1:13" s="2" customFormat="1" ht="20.100000000000001" customHeight="1" x14ac:dyDescent="0.4">
      <c r="A6" s="27">
        <v>10.1</v>
      </c>
      <c r="B6" s="61" t="s">
        <v>78</v>
      </c>
      <c r="C6" s="62"/>
      <c r="D6" s="62">
        <f>COUNTIFS(チェックリスト!F45:F70, "&lt;&gt;", チェックリスト!F45:F70, "&lt;&gt;対象外")</f>
        <v>22</v>
      </c>
      <c r="E6" s="63">
        <f>COUNTIF(チェックリスト!F45:F70, "ほぼできている")</f>
        <v>0</v>
      </c>
      <c r="F6" s="64">
        <f t="shared" si="0"/>
        <v>0</v>
      </c>
      <c r="G6" s="65">
        <f t="shared" si="1"/>
        <v>1</v>
      </c>
    </row>
    <row r="7" spans="1:13" s="2" customFormat="1" ht="20.100000000000001" customHeight="1" x14ac:dyDescent="0.4">
      <c r="A7" s="27">
        <v>13.1</v>
      </c>
      <c r="B7" s="61" t="s">
        <v>75</v>
      </c>
      <c r="C7" s="62"/>
      <c r="D7" s="62">
        <f>COUNTIFS(チェックリスト!F71:F78, "&lt;&gt;", チェックリスト!F71:F78, "&lt;&gt;対象外")</f>
        <v>4</v>
      </c>
      <c r="E7" s="63">
        <f>COUNTIF(チェックリスト!F71:F78, "ほぼできている")</f>
        <v>0</v>
      </c>
      <c r="F7" s="64">
        <f t="shared" si="0"/>
        <v>0</v>
      </c>
      <c r="G7" s="65">
        <f t="shared" si="1"/>
        <v>1</v>
      </c>
    </row>
    <row r="8" spans="1:13" s="2" customFormat="1" ht="20.100000000000001" customHeight="1" x14ac:dyDescent="0.4">
      <c r="A8" s="27">
        <v>16.100000000000001</v>
      </c>
      <c r="B8" s="61" t="s">
        <v>166</v>
      </c>
      <c r="C8" s="62"/>
      <c r="D8" s="62">
        <f>COUNTIFS(チェックリスト!F79:F88, "&lt;&gt;", チェックリスト!F79:F88, "&lt;&gt;対象外")</f>
        <v>7</v>
      </c>
      <c r="E8" s="63">
        <f>COUNTIF(チェックリスト!F79:F88, "ほぼできている")</f>
        <v>0</v>
      </c>
      <c r="F8" s="64">
        <f t="shared" si="0"/>
        <v>0</v>
      </c>
      <c r="G8" s="65">
        <f t="shared" si="1"/>
        <v>1</v>
      </c>
    </row>
    <row r="9" spans="1:13" s="2" customFormat="1" ht="20.100000000000001" customHeight="1" x14ac:dyDescent="0.4">
      <c r="A9" s="27">
        <v>18.100000000000001</v>
      </c>
      <c r="B9" s="76" t="s">
        <v>79</v>
      </c>
      <c r="C9" s="62"/>
      <c r="D9" s="62">
        <f>COUNTIFS(チェックリスト!F89:F100, "&lt;&gt;", チェックリスト!F89:F100, "&lt;&gt;対象外")</f>
        <v>7</v>
      </c>
      <c r="E9" s="63">
        <f>COUNTIF(チェックリスト!F89:F100, "ほぼできている")</f>
        <v>0</v>
      </c>
      <c r="F9" s="64">
        <f t="shared" si="0"/>
        <v>0</v>
      </c>
      <c r="G9" s="65">
        <f t="shared" si="1"/>
        <v>1</v>
      </c>
    </row>
    <row r="10" spans="1:13" s="2" customFormat="1" ht="20.100000000000001" customHeight="1" x14ac:dyDescent="0.4">
      <c r="A10" s="27"/>
      <c r="B10" s="66"/>
      <c r="C10" s="27"/>
      <c r="D10" s="27"/>
      <c r="E10" s="67"/>
      <c r="F10" s="68"/>
      <c r="G10" s="69"/>
      <c r="M10" s="10"/>
    </row>
    <row r="11" spans="1:13" s="2" customFormat="1" ht="20.100000000000001" customHeight="1" x14ac:dyDescent="0.4">
      <c r="A11" s="27"/>
      <c r="B11" s="25"/>
      <c r="C11" s="39"/>
      <c r="D11" s="27"/>
      <c r="E11" s="25"/>
      <c r="F11" s="25"/>
      <c r="G11" s="27"/>
    </row>
    <row r="12" spans="1:13" s="2" customFormat="1" ht="20.100000000000001" customHeight="1" x14ac:dyDescent="0.4">
      <c r="A12" s="27"/>
      <c r="B12" s="25"/>
      <c r="C12" s="39"/>
      <c r="D12" s="27"/>
      <c r="E12" s="25"/>
      <c r="F12" s="25"/>
      <c r="G12" s="27"/>
    </row>
    <row r="13" spans="1:13" s="2" customFormat="1" ht="20.100000000000001" customHeight="1" x14ac:dyDescent="0.4">
      <c r="A13" s="27"/>
      <c r="B13" s="25"/>
      <c r="C13" s="39"/>
      <c r="D13" s="27"/>
      <c r="E13" s="25"/>
      <c r="F13" s="25"/>
      <c r="G13" s="27"/>
    </row>
    <row r="14" spans="1:13" s="2" customFormat="1" ht="20.100000000000001" customHeight="1" x14ac:dyDescent="0.4">
      <c r="A14" s="27"/>
      <c r="B14" s="25"/>
      <c r="C14" s="39"/>
      <c r="D14" s="27"/>
      <c r="E14" s="25"/>
      <c r="F14" s="25"/>
      <c r="G14" s="27"/>
    </row>
    <row r="15" spans="1:13" s="2" customFormat="1" ht="20.100000000000001" customHeight="1" x14ac:dyDescent="0.4">
      <c r="A15" s="27"/>
      <c r="B15" s="25"/>
      <c r="C15" s="39"/>
      <c r="D15" s="27"/>
      <c r="E15" s="25"/>
      <c r="F15" s="25"/>
      <c r="G15" s="27"/>
    </row>
    <row r="16" spans="1:13" s="2" customFormat="1" ht="20.100000000000001" customHeight="1" x14ac:dyDescent="0.4">
      <c r="A16" s="27"/>
      <c r="B16" s="25"/>
      <c r="C16" s="39"/>
      <c r="D16" s="27"/>
      <c r="E16" s="25"/>
      <c r="F16" s="25"/>
      <c r="G16" s="27"/>
      <c r="H16" s="15"/>
    </row>
    <row r="17" spans="1:7" s="2" customFormat="1" ht="20.100000000000001" customHeight="1" x14ac:dyDescent="0.4">
      <c r="A17" s="27"/>
      <c r="B17" s="25"/>
      <c r="C17" s="39"/>
      <c r="D17" s="27"/>
      <c r="E17" s="25"/>
      <c r="F17" s="25"/>
      <c r="G17" s="27"/>
    </row>
    <row r="18" spans="1:7" s="2" customFormat="1" ht="20.100000000000001" customHeight="1" x14ac:dyDescent="0.4">
      <c r="A18" s="27"/>
      <c r="B18" s="25"/>
      <c r="C18" s="39"/>
      <c r="D18" s="27"/>
      <c r="E18" s="25"/>
      <c r="F18" s="25"/>
      <c r="G18" s="27"/>
    </row>
    <row r="19" spans="1:7" s="2" customFormat="1" ht="20.100000000000001" customHeight="1" x14ac:dyDescent="0.4">
      <c r="A19" s="27"/>
      <c r="B19" s="25"/>
      <c r="C19" s="39"/>
      <c r="D19" s="27"/>
      <c r="E19" s="25"/>
      <c r="F19" s="25"/>
      <c r="G19" s="27"/>
    </row>
    <row r="20" spans="1:7" s="2" customFormat="1" ht="20.100000000000001" customHeight="1" x14ac:dyDescent="0.4">
      <c r="A20" s="27"/>
      <c r="B20" s="25"/>
      <c r="C20" s="39"/>
      <c r="D20" s="27"/>
      <c r="E20" s="25"/>
      <c r="F20" s="25"/>
      <c r="G20" s="27"/>
    </row>
    <row r="21" spans="1:7" s="2" customFormat="1" ht="20.100000000000001" customHeight="1" x14ac:dyDescent="0.4">
      <c r="A21" s="27"/>
      <c r="B21" s="25"/>
      <c r="C21" s="39"/>
      <c r="D21" s="27"/>
      <c r="E21" s="25"/>
      <c r="F21" s="25"/>
      <c r="G21" s="27"/>
    </row>
    <row r="22" spans="1:7" s="2" customFormat="1" ht="20.100000000000001" customHeight="1" x14ac:dyDescent="0.4">
      <c r="A22" s="27"/>
      <c r="B22" s="25"/>
      <c r="C22" s="39"/>
      <c r="D22" s="27"/>
      <c r="E22" s="25"/>
      <c r="F22" s="25"/>
      <c r="G22" s="27"/>
    </row>
    <row r="23" spans="1:7" s="2" customFormat="1" ht="20.100000000000001" customHeight="1" x14ac:dyDescent="0.4">
      <c r="A23" s="27"/>
      <c r="B23" s="25"/>
      <c r="C23" s="39"/>
      <c r="D23" s="27"/>
      <c r="E23" s="25"/>
      <c r="F23" s="25"/>
      <c r="G23" s="27"/>
    </row>
    <row r="24" spans="1:7" s="2" customFormat="1" ht="20.100000000000001" customHeight="1" x14ac:dyDescent="0.4">
      <c r="A24" s="27"/>
      <c r="B24" s="25"/>
      <c r="C24" s="39"/>
      <c r="D24" s="27"/>
      <c r="E24" s="25"/>
      <c r="F24" s="25"/>
      <c r="G24" s="27"/>
    </row>
    <row r="25" spans="1:7" s="2" customFormat="1" ht="20.100000000000001" customHeight="1" x14ac:dyDescent="0.4">
      <c r="A25" s="27"/>
      <c r="B25" s="25"/>
      <c r="C25" s="39"/>
      <c r="D25" s="27"/>
      <c r="E25" s="25"/>
      <c r="F25" s="25"/>
      <c r="G25" s="27"/>
    </row>
    <row r="26" spans="1:7" s="2" customFormat="1" ht="20.100000000000001" customHeight="1" x14ac:dyDescent="0.4">
      <c r="A26" s="27"/>
      <c r="B26" s="25"/>
      <c r="C26" s="39"/>
      <c r="D26" s="27"/>
      <c r="E26" s="25"/>
      <c r="F26" s="25"/>
      <c r="G26" s="27"/>
    </row>
    <row r="27" spans="1:7" s="2" customFormat="1" ht="20.100000000000001" customHeight="1" x14ac:dyDescent="0.4">
      <c r="A27" s="27"/>
      <c r="B27" s="25"/>
      <c r="C27" s="39"/>
      <c r="D27" s="27"/>
      <c r="E27" s="25"/>
      <c r="F27" s="25"/>
      <c r="G27" s="27"/>
    </row>
    <row r="28" spans="1:7" s="2" customFormat="1" ht="30" customHeight="1" x14ac:dyDescent="0.15">
      <c r="A28" s="27"/>
      <c r="B28" s="81" t="s">
        <v>82</v>
      </c>
      <c r="C28" s="70"/>
      <c r="D28" s="27"/>
      <c r="E28" s="27"/>
      <c r="F28" s="25"/>
      <c r="G28" s="27"/>
    </row>
    <row r="29" spans="1:7" s="2" customFormat="1" ht="20.100000000000001" customHeight="1" x14ac:dyDescent="0.4">
      <c r="A29" s="34">
        <v>22</v>
      </c>
      <c r="B29" s="77"/>
      <c r="C29" s="78"/>
      <c r="D29" s="51" t="s">
        <v>70</v>
      </c>
      <c r="E29" s="51" t="s">
        <v>71</v>
      </c>
      <c r="F29" s="50" t="s">
        <v>69</v>
      </c>
      <c r="G29" s="79" t="s">
        <v>72</v>
      </c>
    </row>
    <row r="30" spans="1:7" s="2" customFormat="1" ht="20.100000000000001" customHeight="1" x14ac:dyDescent="0.4">
      <c r="A30" s="27">
        <v>22.2</v>
      </c>
      <c r="B30" s="61" t="s">
        <v>83</v>
      </c>
      <c r="C30" s="62"/>
      <c r="D30" s="62">
        <f>COUNTIFS(チェックリスト!F103:F115, "&lt;&gt;", チェックリスト!F103:F115, "&lt;&gt;対象外")</f>
        <v>12</v>
      </c>
      <c r="E30" s="63">
        <f>COUNTIF(チェックリスト!F103:F115, "ほぼできている")</f>
        <v>0</v>
      </c>
      <c r="F30" s="71">
        <f>E30/D30</f>
        <v>0</v>
      </c>
      <c r="G30" s="65">
        <f>1-F30</f>
        <v>1</v>
      </c>
    </row>
    <row r="31" spans="1:7" s="2" customFormat="1" ht="20.100000000000001" customHeight="1" x14ac:dyDescent="0.4">
      <c r="A31" s="27">
        <v>23.2</v>
      </c>
      <c r="B31" s="61" t="s">
        <v>84</v>
      </c>
      <c r="C31" s="62"/>
      <c r="D31" s="62">
        <f>COUNTIFS(チェックリスト!F116:F122, "&lt;&gt;", チェックリスト!F116:F122, "&lt;&gt;対象外")</f>
        <v>6</v>
      </c>
      <c r="E31" s="63">
        <f>COUNTIF(チェックリスト!F116:F122, "ほぼできている")</f>
        <v>0</v>
      </c>
      <c r="F31" s="71">
        <f t="shared" ref="F31:F35" si="2">E31/D31</f>
        <v>0</v>
      </c>
      <c r="G31" s="65">
        <f t="shared" ref="G31:G35" si="3">1-F31</f>
        <v>1</v>
      </c>
    </row>
    <row r="32" spans="1:7" s="2" customFormat="1" ht="20.100000000000001" customHeight="1" x14ac:dyDescent="0.4">
      <c r="A32" s="27">
        <v>24.2</v>
      </c>
      <c r="B32" s="61" t="s">
        <v>85</v>
      </c>
      <c r="C32" s="62"/>
      <c r="D32" s="62">
        <f>COUNTIFS(チェックリスト!F123:F132, "&lt;&gt;", チェックリスト!F123:F132, "&lt;&gt;対象外")</f>
        <v>9</v>
      </c>
      <c r="E32" s="63">
        <f>COUNTIF(チェックリスト!F123:F132, "ほぼできている")</f>
        <v>0</v>
      </c>
      <c r="F32" s="71">
        <f t="shared" si="2"/>
        <v>0</v>
      </c>
      <c r="G32" s="65">
        <f t="shared" si="3"/>
        <v>1</v>
      </c>
    </row>
    <row r="33" spans="1:7" s="2" customFormat="1" ht="20.100000000000001" customHeight="1" x14ac:dyDescent="0.4">
      <c r="A33" s="27">
        <v>25.2</v>
      </c>
      <c r="B33" s="61" t="s">
        <v>80</v>
      </c>
      <c r="C33" s="62"/>
      <c r="D33" s="62">
        <f>COUNTIFS(チェックリスト!F133:F141, "&lt;&gt;", チェックリスト!F133:F141, "&lt;&gt;対象外")</f>
        <v>8</v>
      </c>
      <c r="E33" s="63">
        <f>COUNTIF(チェックリスト!F133:F141, "ほぼできている")</f>
        <v>0</v>
      </c>
      <c r="F33" s="71">
        <f t="shared" si="2"/>
        <v>0</v>
      </c>
      <c r="G33" s="65">
        <f t="shared" si="3"/>
        <v>1</v>
      </c>
    </row>
    <row r="34" spans="1:7" s="2" customFormat="1" ht="20.100000000000001" customHeight="1" x14ac:dyDescent="0.4">
      <c r="A34" s="27">
        <v>26.2</v>
      </c>
      <c r="B34" s="61" t="s">
        <v>86</v>
      </c>
      <c r="C34" s="62"/>
      <c r="D34" s="62">
        <f>COUNTIFS(チェックリスト!F142:F151, "&lt;&gt;", チェックリスト!F142:F151, "&lt;&gt;対象外")</f>
        <v>9</v>
      </c>
      <c r="E34" s="63">
        <f>COUNTIF(チェックリスト!F142:F151, "ほぼできている")</f>
        <v>0</v>
      </c>
      <c r="F34" s="71">
        <f t="shared" si="2"/>
        <v>0</v>
      </c>
      <c r="G34" s="65">
        <f t="shared" si="3"/>
        <v>1</v>
      </c>
    </row>
    <row r="35" spans="1:7" s="2" customFormat="1" ht="20.100000000000001" customHeight="1" x14ac:dyDescent="0.4">
      <c r="A35" s="27">
        <v>27.2</v>
      </c>
      <c r="B35" s="61" t="s">
        <v>87</v>
      </c>
      <c r="C35" s="62"/>
      <c r="D35" s="62">
        <f>COUNTIFS(チェックリスト!F152:F164, "&lt;&gt;", チェックリスト!F152:F164, "&lt;&gt;対象外")</f>
        <v>12</v>
      </c>
      <c r="E35" s="63">
        <f>COUNTIF(チェックリスト!F152:F164, "ほぼできている")</f>
        <v>0</v>
      </c>
      <c r="F35" s="71">
        <f t="shared" si="2"/>
        <v>0</v>
      </c>
      <c r="G35" s="65">
        <f t="shared" si="3"/>
        <v>1</v>
      </c>
    </row>
    <row r="36" spans="1:7" s="2" customFormat="1" ht="20.100000000000001" customHeight="1" x14ac:dyDescent="0.4">
      <c r="A36" s="27"/>
      <c r="B36" s="25"/>
      <c r="C36" s="39"/>
      <c r="D36" s="27"/>
      <c r="E36" s="67"/>
      <c r="F36" s="25"/>
      <c r="G36" s="27"/>
    </row>
    <row r="37" spans="1:7" s="2" customFormat="1" ht="20.100000000000001" customHeight="1" x14ac:dyDescent="0.4">
      <c r="A37" s="27"/>
      <c r="B37" s="25"/>
      <c r="C37" s="39"/>
      <c r="D37" s="27"/>
      <c r="E37" s="67"/>
      <c r="F37" s="25"/>
      <c r="G37" s="27"/>
    </row>
    <row r="38" spans="1:7" s="2" customFormat="1" ht="20.100000000000001" customHeight="1" x14ac:dyDescent="0.4">
      <c r="A38" s="27"/>
      <c r="B38" s="25"/>
      <c r="C38" s="39"/>
      <c r="D38" s="27"/>
      <c r="E38" s="67"/>
      <c r="F38" s="25"/>
      <c r="G38" s="27"/>
    </row>
    <row r="39" spans="1:7" s="2" customFormat="1" ht="20.100000000000001" customHeight="1" x14ac:dyDescent="0.4">
      <c r="A39" s="27"/>
      <c r="B39" s="25"/>
      <c r="C39" s="39"/>
      <c r="D39" s="27"/>
      <c r="E39" s="67"/>
      <c r="F39" s="25"/>
      <c r="G39" s="27"/>
    </row>
    <row r="40" spans="1:7" s="2" customFormat="1" ht="20.100000000000001" customHeight="1" x14ac:dyDescent="0.4">
      <c r="A40" s="27"/>
      <c r="B40" s="25"/>
      <c r="C40" s="39"/>
      <c r="D40" s="27"/>
      <c r="E40" s="67"/>
      <c r="F40" s="25"/>
      <c r="G40" s="27"/>
    </row>
    <row r="41" spans="1:7" s="2" customFormat="1" ht="20.100000000000001" customHeight="1" x14ac:dyDescent="0.4">
      <c r="A41" s="27"/>
      <c r="B41" s="25"/>
      <c r="C41" s="39"/>
      <c r="D41" s="27"/>
      <c r="E41" s="67"/>
      <c r="F41" s="25"/>
      <c r="G41" s="27"/>
    </row>
    <row r="42" spans="1:7" s="2" customFormat="1" ht="20.100000000000001" customHeight="1" x14ac:dyDescent="0.4">
      <c r="A42" s="27"/>
      <c r="B42" s="25"/>
      <c r="C42" s="39"/>
      <c r="D42" s="27"/>
      <c r="E42" s="67"/>
      <c r="F42" s="25"/>
      <c r="G42" s="27"/>
    </row>
    <row r="43" spans="1:7" s="2" customFormat="1" ht="20.100000000000001" customHeight="1" x14ac:dyDescent="0.4">
      <c r="A43" s="27"/>
      <c r="B43" s="25"/>
      <c r="C43" s="39"/>
      <c r="D43" s="27"/>
      <c r="E43" s="67"/>
      <c r="F43" s="25"/>
      <c r="G43" s="27"/>
    </row>
    <row r="44" spans="1:7" s="2" customFormat="1" ht="20.100000000000001" customHeight="1" x14ac:dyDescent="0.4">
      <c r="A44" s="27"/>
      <c r="B44" s="25"/>
      <c r="C44" s="39"/>
      <c r="D44" s="27"/>
      <c r="E44" s="67"/>
      <c r="F44" s="25"/>
      <c r="G44" s="27"/>
    </row>
    <row r="45" spans="1:7" s="2" customFormat="1" ht="20.100000000000001" customHeight="1" x14ac:dyDescent="0.4">
      <c r="A45" s="27"/>
      <c r="B45" s="25"/>
      <c r="C45" s="39"/>
      <c r="D45" s="27"/>
      <c r="E45" s="67"/>
      <c r="F45" s="25"/>
      <c r="G45" s="27"/>
    </row>
    <row r="46" spans="1:7" s="2" customFormat="1" ht="20.100000000000001" customHeight="1" x14ac:dyDescent="0.4">
      <c r="A46" s="27"/>
      <c r="B46" s="25"/>
      <c r="C46" s="39"/>
      <c r="D46" s="27"/>
      <c r="E46" s="67"/>
      <c r="F46" s="25"/>
      <c r="G46" s="27"/>
    </row>
    <row r="47" spans="1:7" s="2" customFormat="1" ht="20.100000000000001" customHeight="1" x14ac:dyDescent="0.4">
      <c r="A47" s="27"/>
      <c r="B47" s="25"/>
      <c r="C47" s="39"/>
      <c r="D47" s="27"/>
      <c r="E47" s="25"/>
      <c r="F47" s="25"/>
      <c r="G47" s="27"/>
    </row>
    <row r="48" spans="1:7" s="2" customFormat="1" ht="20.100000000000001" customHeight="1" x14ac:dyDescent="0.4">
      <c r="A48" s="27"/>
      <c r="B48" s="25"/>
      <c r="C48" s="39"/>
      <c r="D48" s="27"/>
      <c r="E48" s="25"/>
      <c r="F48" s="25"/>
      <c r="G48" s="27"/>
    </row>
    <row r="49" spans="1:7" s="2" customFormat="1" ht="20.100000000000001" customHeight="1" x14ac:dyDescent="0.4">
      <c r="A49" s="27"/>
      <c r="B49" s="25"/>
      <c r="C49" s="39"/>
      <c r="D49" s="27"/>
      <c r="E49" s="25"/>
      <c r="F49" s="25"/>
      <c r="G49" s="27"/>
    </row>
    <row r="50" spans="1:7" s="2" customFormat="1" ht="20.100000000000001" customHeight="1" x14ac:dyDescent="0.4">
      <c r="A50" s="27"/>
      <c r="B50" s="25"/>
      <c r="C50" s="39"/>
      <c r="D50" s="27"/>
      <c r="E50" s="25"/>
      <c r="F50" s="25"/>
      <c r="G50" s="27"/>
    </row>
    <row r="51" spans="1:7" s="2" customFormat="1" ht="20.100000000000001" customHeight="1" x14ac:dyDescent="0.4">
      <c r="A51" s="27"/>
      <c r="B51" s="25"/>
      <c r="C51" s="39"/>
      <c r="D51" s="27"/>
      <c r="E51" s="25"/>
      <c r="F51" s="25"/>
      <c r="G51" s="27"/>
    </row>
    <row r="52" spans="1:7" s="2" customFormat="1" ht="20.100000000000001" customHeight="1" x14ac:dyDescent="0.4">
      <c r="A52" s="27"/>
      <c r="B52" s="25"/>
      <c r="C52" s="39"/>
      <c r="D52" s="27"/>
      <c r="E52" s="25"/>
      <c r="F52" s="25"/>
      <c r="G52" s="27"/>
    </row>
    <row r="53" spans="1:7" s="2" customFormat="1" ht="20.100000000000001" customHeight="1" x14ac:dyDescent="0.4">
      <c r="A53" s="27"/>
      <c r="B53" s="25"/>
      <c r="C53" s="39"/>
      <c r="D53" s="27"/>
      <c r="E53" s="25"/>
      <c r="F53" s="25"/>
      <c r="G53" s="27"/>
    </row>
    <row r="54" spans="1:7" s="2" customFormat="1" ht="20.100000000000001" customHeight="1" x14ac:dyDescent="0.4">
      <c r="A54" s="27"/>
      <c r="B54" s="25"/>
      <c r="C54" s="39"/>
      <c r="D54" s="27"/>
      <c r="E54" s="25"/>
      <c r="F54" s="25"/>
      <c r="G54" s="27"/>
    </row>
    <row r="55" spans="1:7" s="2" customFormat="1" ht="20.100000000000001" customHeight="1" x14ac:dyDescent="0.4">
      <c r="A55" s="27"/>
      <c r="B55" s="25"/>
      <c r="C55" s="39"/>
      <c r="D55" s="27"/>
      <c r="E55" s="25"/>
      <c r="F55" s="25"/>
      <c r="G55" s="27"/>
    </row>
    <row r="56" spans="1:7" s="2" customFormat="1" ht="20.100000000000001" customHeight="1" x14ac:dyDescent="0.4">
      <c r="A56" s="27"/>
      <c r="B56" s="25"/>
      <c r="C56" s="39"/>
      <c r="D56" s="27"/>
      <c r="E56" s="25"/>
      <c r="F56" s="25"/>
      <c r="G56" s="27"/>
    </row>
    <row r="57" spans="1:7" s="2" customFormat="1" ht="20.100000000000001" customHeight="1" x14ac:dyDescent="0.4">
      <c r="A57" s="27"/>
      <c r="B57" s="25"/>
      <c r="C57" s="39"/>
      <c r="D57" s="27"/>
      <c r="E57" s="25"/>
      <c r="F57" s="25"/>
      <c r="G57" s="27"/>
    </row>
    <row r="58" spans="1:7" s="2" customFormat="1" ht="20.100000000000001" customHeight="1" x14ac:dyDescent="0.4">
      <c r="A58" s="27"/>
      <c r="B58" s="72"/>
      <c r="C58" s="73"/>
      <c r="D58" s="72"/>
      <c r="E58" s="73"/>
      <c r="F58" s="74"/>
      <c r="G58" s="72"/>
    </row>
    <row r="59" spans="1:7" ht="20.100000000000001" customHeight="1" x14ac:dyDescent="0.4">
      <c r="A59" s="72"/>
      <c r="B59" s="72"/>
      <c r="C59" s="73"/>
      <c r="D59" s="72"/>
      <c r="E59" s="73"/>
      <c r="F59" s="74"/>
      <c r="G59" s="72"/>
    </row>
    <row r="60" spans="1:7" s="13" customFormat="1" ht="54" customHeight="1" x14ac:dyDescent="0.4">
      <c r="B60" s="11"/>
      <c r="C60" s="12"/>
      <c r="D60" s="11"/>
      <c r="E60" s="12"/>
      <c r="F60" s="14"/>
      <c r="G60" s="11"/>
    </row>
    <row r="61" spans="1:7" ht="54" customHeight="1" x14ac:dyDescent="0.4">
      <c r="A61" s="12"/>
    </row>
    <row r="62" spans="1:7" ht="54" customHeight="1" x14ac:dyDescent="0.4"/>
    <row r="63" spans="1:7" ht="54" customHeight="1" x14ac:dyDescent="0.4"/>
    <row r="64" spans="1:7" ht="54" customHeight="1" x14ac:dyDescent="0.4"/>
    <row r="65" ht="54" customHeight="1" x14ac:dyDescent="0.4"/>
    <row r="66" ht="54" customHeight="1" x14ac:dyDescent="0.4"/>
    <row r="67" ht="54" customHeight="1" x14ac:dyDescent="0.4"/>
    <row r="68" ht="54" customHeight="1" x14ac:dyDescent="0.4"/>
    <row r="69" ht="54" customHeight="1" x14ac:dyDescent="0.4"/>
    <row r="70" ht="54" customHeight="1" x14ac:dyDescent="0.4"/>
    <row r="71" ht="54" customHeight="1" x14ac:dyDescent="0.4"/>
    <row r="72" ht="54" customHeight="1" x14ac:dyDescent="0.4"/>
    <row r="73" ht="54" customHeight="1" x14ac:dyDescent="0.4"/>
    <row r="74" ht="54" customHeight="1" x14ac:dyDescent="0.4"/>
    <row r="75" ht="54" customHeight="1" x14ac:dyDescent="0.4"/>
    <row r="76" ht="54" customHeight="1" x14ac:dyDescent="0.4"/>
    <row r="77" ht="54" customHeight="1" x14ac:dyDescent="0.4"/>
    <row r="78" ht="54" customHeight="1" x14ac:dyDescent="0.4"/>
    <row r="79" ht="54" customHeight="1" x14ac:dyDescent="0.4"/>
    <row r="80" ht="54" customHeight="1" x14ac:dyDescent="0.4"/>
    <row r="81" ht="54" customHeight="1" x14ac:dyDescent="0.4"/>
    <row r="82" ht="54" customHeight="1" x14ac:dyDescent="0.4"/>
    <row r="83" ht="54" customHeight="1" x14ac:dyDescent="0.4"/>
    <row r="84" ht="54" customHeight="1" x14ac:dyDescent="0.4"/>
    <row r="85" ht="54" customHeight="1" x14ac:dyDescent="0.4"/>
    <row r="86" ht="54" customHeight="1" x14ac:dyDescent="0.4"/>
    <row r="87" ht="54" customHeight="1" x14ac:dyDescent="0.4"/>
    <row r="88" ht="54" customHeight="1" x14ac:dyDescent="0.4"/>
    <row r="89" ht="54" customHeight="1" x14ac:dyDescent="0.4"/>
    <row r="90" ht="54" customHeight="1" x14ac:dyDescent="0.4"/>
    <row r="91" ht="54" customHeight="1" x14ac:dyDescent="0.4"/>
    <row r="92" ht="54" customHeight="1" x14ac:dyDescent="0.4"/>
    <row r="93" ht="54" customHeight="1" x14ac:dyDescent="0.4"/>
    <row r="94" ht="54" customHeight="1" x14ac:dyDescent="0.4"/>
    <row r="95" ht="54" customHeight="1" x14ac:dyDescent="0.4"/>
    <row r="96" ht="54" customHeight="1" x14ac:dyDescent="0.4"/>
    <row r="97" ht="54" customHeight="1" x14ac:dyDescent="0.4"/>
    <row r="98" ht="54" customHeight="1" x14ac:dyDescent="0.4"/>
    <row r="99" ht="54" customHeight="1" x14ac:dyDescent="0.4"/>
    <row r="100" ht="54" customHeight="1" x14ac:dyDescent="0.4"/>
    <row r="101" ht="54" customHeight="1" x14ac:dyDescent="0.4"/>
    <row r="102" ht="54" customHeight="1" x14ac:dyDescent="0.4"/>
    <row r="103" ht="54" customHeight="1" x14ac:dyDescent="0.4"/>
    <row r="104" ht="54" customHeight="1" x14ac:dyDescent="0.4"/>
    <row r="105" ht="54" customHeight="1" x14ac:dyDescent="0.4"/>
    <row r="106" ht="54" customHeight="1" x14ac:dyDescent="0.4"/>
    <row r="107" ht="54" customHeight="1" x14ac:dyDescent="0.4"/>
    <row r="108" ht="54" customHeight="1" x14ac:dyDescent="0.4"/>
    <row r="109" ht="54" customHeight="1" x14ac:dyDescent="0.4"/>
    <row r="110" ht="54" customHeight="1" x14ac:dyDescent="0.4"/>
    <row r="111" ht="54" customHeight="1" x14ac:dyDescent="0.4"/>
    <row r="112" ht="54" customHeight="1" x14ac:dyDescent="0.4"/>
    <row r="113" ht="54" customHeight="1" x14ac:dyDescent="0.4"/>
    <row r="114" ht="54" customHeight="1" x14ac:dyDescent="0.4"/>
    <row r="115" ht="54" customHeight="1" x14ac:dyDescent="0.4"/>
    <row r="116" ht="54" customHeight="1" x14ac:dyDescent="0.4"/>
    <row r="117" ht="54" customHeight="1" x14ac:dyDescent="0.4"/>
    <row r="118" ht="54" customHeight="1" x14ac:dyDescent="0.4"/>
    <row r="119" ht="54" customHeight="1" x14ac:dyDescent="0.4"/>
    <row r="120" ht="54" customHeight="1" x14ac:dyDescent="0.4"/>
    <row r="121" ht="54" customHeight="1" x14ac:dyDescent="0.4"/>
    <row r="122" ht="54" customHeight="1" x14ac:dyDescent="0.4"/>
    <row r="123" ht="54" customHeight="1" x14ac:dyDescent="0.4"/>
    <row r="124" ht="54" customHeight="1" x14ac:dyDescent="0.4"/>
    <row r="125" ht="54" customHeight="1" x14ac:dyDescent="0.4"/>
    <row r="126" ht="54" customHeight="1" x14ac:dyDescent="0.4"/>
    <row r="127" ht="54" customHeight="1" x14ac:dyDescent="0.4"/>
    <row r="128" ht="54" customHeight="1" x14ac:dyDescent="0.4"/>
    <row r="129" ht="54" customHeight="1" x14ac:dyDescent="0.4"/>
    <row r="130" ht="54" customHeight="1" x14ac:dyDescent="0.4"/>
    <row r="131" ht="54" customHeight="1" x14ac:dyDescent="0.4"/>
    <row r="132" ht="54" customHeight="1" x14ac:dyDescent="0.4"/>
    <row r="133" ht="54" customHeight="1" x14ac:dyDescent="0.4"/>
    <row r="134" ht="54" customHeight="1" x14ac:dyDescent="0.4"/>
    <row r="135" ht="54" customHeight="1" x14ac:dyDescent="0.4"/>
    <row r="136" ht="54" customHeight="1" x14ac:dyDescent="0.4"/>
    <row r="137" ht="54" customHeight="1" x14ac:dyDescent="0.4"/>
    <row r="138" ht="54" customHeight="1" x14ac:dyDescent="0.4"/>
    <row r="139" ht="54" customHeight="1" x14ac:dyDescent="0.4"/>
    <row r="140" ht="54" customHeight="1" x14ac:dyDescent="0.4"/>
    <row r="141" ht="54" customHeight="1" x14ac:dyDescent="0.4"/>
    <row r="142" ht="54" customHeight="1" x14ac:dyDescent="0.4"/>
    <row r="143" ht="54" customHeight="1" x14ac:dyDescent="0.4"/>
    <row r="144" ht="54" customHeight="1" x14ac:dyDescent="0.4"/>
    <row r="145" spans="2:7" ht="54" customHeight="1" x14ac:dyDescent="0.4"/>
    <row r="146" spans="2:7" ht="54" customHeight="1" x14ac:dyDescent="0.4"/>
    <row r="147" spans="2:7" ht="54" customHeight="1" x14ac:dyDescent="0.4"/>
    <row r="148" spans="2:7" ht="54" customHeight="1" x14ac:dyDescent="0.4"/>
    <row r="149" spans="2:7" ht="54" customHeight="1" x14ac:dyDescent="0.4"/>
    <row r="150" spans="2:7" ht="54" customHeight="1" x14ac:dyDescent="0.4"/>
    <row r="151" spans="2:7" ht="54" customHeight="1" x14ac:dyDescent="0.4"/>
    <row r="152" spans="2:7" s="13" customFormat="1" ht="54" customHeight="1" x14ac:dyDescent="0.4">
      <c r="B152" s="11"/>
      <c r="C152" s="12"/>
      <c r="D152" s="11"/>
      <c r="E152" s="12"/>
      <c r="F152" s="14"/>
      <c r="G152" s="11"/>
    </row>
    <row r="153" spans="2:7" ht="54" customHeight="1" x14ac:dyDescent="0.4"/>
    <row r="154" spans="2:7" ht="54" customHeight="1" x14ac:dyDescent="0.4"/>
    <row r="155" spans="2:7" ht="54" customHeight="1" x14ac:dyDescent="0.4"/>
    <row r="156" spans="2:7" ht="54" customHeight="1" x14ac:dyDescent="0.4"/>
    <row r="157" spans="2:7" ht="54" customHeight="1" x14ac:dyDescent="0.4"/>
    <row r="158" spans="2:7" ht="54" customHeight="1" x14ac:dyDescent="0.4"/>
    <row r="159" spans="2:7" ht="54" customHeight="1" x14ac:dyDescent="0.4"/>
    <row r="160" spans="2:7" ht="54" customHeight="1" x14ac:dyDescent="0.4"/>
    <row r="161" ht="54" customHeight="1" x14ac:dyDescent="0.4"/>
    <row r="162" ht="54" customHeight="1" x14ac:dyDescent="0.4"/>
    <row r="163" ht="54" customHeight="1" x14ac:dyDescent="0.4"/>
    <row r="164" ht="54" customHeight="1" x14ac:dyDescent="0.4"/>
    <row r="165" ht="54" customHeight="1" x14ac:dyDescent="0.4"/>
    <row r="166" ht="54" customHeight="1" x14ac:dyDescent="0.4"/>
    <row r="167" ht="54" customHeight="1" x14ac:dyDescent="0.4"/>
    <row r="168" ht="54" customHeight="1" x14ac:dyDescent="0.4"/>
    <row r="169" ht="54" customHeight="1" x14ac:dyDescent="0.4"/>
    <row r="170" ht="54" customHeight="1" x14ac:dyDescent="0.4"/>
    <row r="171" ht="54" customHeight="1" x14ac:dyDescent="0.4"/>
    <row r="172" ht="54" customHeight="1" x14ac:dyDescent="0.4"/>
    <row r="173" ht="54" customHeight="1" x14ac:dyDescent="0.4"/>
    <row r="174" ht="54" customHeight="1" x14ac:dyDescent="0.4"/>
    <row r="175" ht="54" customHeight="1" x14ac:dyDescent="0.4"/>
    <row r="176" ht="54" customHeight="1" x14ac:dyDescent="0.4"/>
    <row r="177" ht="54" customHeight="1" x14ac:dyDescent="0.4"/>
    <row r="178" ht="54" customHeight="1" x14ac:dyDescent="0.4"/>
    <row r="179" ht="54" customHeight="1" x14ac:dyDescent="0.4"/>
    <row r="180" ht="54" customHeight="1" x14ac:dyDescent="0.4"/>
    <row r="181" ht="54" customHeight="1" x14ac:dyDescent="0.4"/>
    <row r="182" ht="54" customHeight="1" x14ac:dyDescent="0.4"/>
    <row r="183" ht="54" customHeight="1" x14ac:dyDescent="0.4"/>
    <row r="184" ht="54" customHeight="1" x14ac:dyDescent="0.4"/>
    <row r="185" ht="54" customHeight="1" x14ac:dyDescent="0.4"/>
    <row r="186" ht="54" customHeight="1" x14ac:dyDescent="0.4"/>
    <row r="187" ht="54" customHeight="1" x14ac:dyDescent="0.4"/>
    <row r="188" ht="54" customHeight="1" x14ac:dyDescent="0.4"/>
    <row r="189" ht="54" customHeight="1" x14ac:dyDescent="0.4"/>
    <row r="190" ht="54" customHeight="1" x14ac:dyDescent="0.4"/>
    <row r="191" ht="54" customHeight="1" x14ac:dyDescent="0.4"/>
    <row r="192" ht="54" customHeight="1" x14ac:dyDescent="0.4"/>
    <row r="193" ht="54" customHeight="1" x14ac:dyDescent="0.4"/>
    <row r="194" ht="54" customHeight="1" x14ac:dyDescent="0.4"/>
    <row r="195" ht="54" customHeight="1" x14ac:dyDescent="0.4"/>
    <row r="196" ht="54" customHeight="1" x14ac:dyDescent="0.4"/>
    <row r="197" ht="54" customHeight="1" x14ac:dyDescent="0.4"/>
    <row r="198" ht="54" customHeight="1" x14ac:dyDescent="0.4"/>
    <row r="199" ht="54" customHeight="1" x14ac:dyDescent="0.4"/>
    <row r="200" ht="54" customHeight="1" x14ac:dyDescent="0.4"/>
    <row r="201" ht="54" customHeight="1" x14ac:dyDescent="0.4"/>
    <row r="202" ht="54" customHeight="1" x14ac:dyDescent="0.4"/>
    <row r="203" ht="54" customHeight="1" x14ac:dyDescent="0.4"/>
    <row r="204" ht="54" customHeight="1" x14ac:dyDescent="0.4"/>
    <row r="205" ht="54" customHeight="1" x14ac:dyDescent="0.4"/>
    <row r="206" ht="54" customHeight="1" x14ac:dyDescent="0.4"/>
    <row r="207" ht="54" customHeight="1" x14ac:dyDescent="0.4"/>
    <row r="208" ht="54" customHeight="1" x14ac:dyDescent="0.4"/>
    <row r="209" ht="54" customHeight="1" x14ac:dyDescent="0.4"/>
    <row r="210" ht="54" customHeight="1" x14ac:dyDescent="0.4"/>
    <row r="211" ht="54" customHeight="1" x14ac:dyDescent="0.4"/>
    <row r="212" ht="54" customHeight="1" x14ac:dyDescent="0.4"/>
    <row r="213" ht="54" customHeight="1" x14ac:dyDescent="0.4"/>
    <row r="214" ht="54" customHeight="1" x14ac:dyDescent="0.4"/>
    <row r="215" ht="54" customHeight="1" x14ac:dyDescent="0.4"/>
  </sheetData>
  <sheetProtection sheet="1" scenarios="1" selectLockedCells="1" selectUnlockedCells="1"/>
  <phoneticPr fontId="1"/>
  <pageMargins left="0.25" right="0.25" top="0.75" bottom="0.75" header="0.3" footer="0.3"/>
  <pageSetup paperSize="9" scale="9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チェックリスト</vt:lpstr>
      <vt:lpstr>取組達成率</vt:lpstr>
      <vt:lpstr>チェックリスト!Print_Area</vt:lpstr>
      <vt:lpstr>取組達成率!Print_Area</vt:lpstr>
    </vt:vector>
  </TitlesOfParts>
  <Company>Jisha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石渡 明音</dc:creator>
  <cp:lastModifiedBy>杉田 淳子</cp:lastModifiedBy>
  <cp:lastPrinted>2026-10-26T02:56:52Z</cp:lastPrinted>
  <dcterms:created xsi:type="dcterms:W3CDTF">2026-03-27T07:04:23Z</dcterms:created>
  <dcterms:modified xsi:type="dcterms:W3CDTF">2026-10-26T02:57:41Z</dcterms:modified>
</cp:coreProperties>
</file>