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ishadc13\190近畿セ\1-03 管理士さんのファイル\00個人別ファイル\高木\09_参考資料\高齢者対策\エイジフレンドリー\エイジフレンドリー_チェックリスト\"/>
    </mc:Choice>
  </mc:AlternateContent>
  <bookViews>
    <workbookView xWindow="0" yWindow="0" windowWidth="20490" windowHeight="7530" tabRatio="836"/>
  </bookViews>
  <sheets>
    <sheet name="チェックリスト" sheetId="49" r:id="rId1"/>
    <sheet name="集計表" sheetId="51" r:id="rId2"/>
  </sheets>
  <definedNames>
    <definedName name="_xlnm.Print_Area" localSheetId="0">チェックリスト!$A$1:$G$195</definedName>
    <definedName name="_xlnm.Print_Area" localSheetId="1">集計表!$A$1:$G$25</definedName>
    <definedName name="_xlnm.Print_Titles" localSheetId="0">チェックリスト!$3:$4</definedName>
  </definedNames>
  <calcPr calcId="162913"/>
</workbook>
</file>

<file path=xl/calcChain.xml><?xml version="1.0" encoding="utf-8"?>
<calcChain xmlns="http://schemas.openxmlformats.org/spreadsheetml/2006/main">
  <c r="F21" i="51" l="1"/>
  <c r="E21" i="51"/>
  <c r="D21" i="51"/>
  <c r="D20" i="51"/>
  <c r="F20" i="51"/>
  <c r="E20" i="51"/>
  <c r="F19" i="51"/>
  <c r="E19" i="51"/>
  <c r="D19" i="51"/>
  <c r="I19" i="51" s="1"/>
  <c r="G19" i="51" s="1"/>
  <c r="F18" i="51"/>
  <c r="E18" i="51"/>
  <c r="D18" i="51"/>
  <c r="F17" i="51"/>
  <c r="E17" i="51"/>
  <c r="D17" i="51"/>
  <c r="F16" i="51"/>
  <c r="E16" i="51"/>
  <c r="D16" i="51"/>
  <c r="F5" i="51"/>
  <c r="E5" i="51"/>
  <c r="D5" i="51"/>
  <c r="F14" i="51"/>
  <c r="E14" i="51"/>
  <c r="D14" i="51"/>
  <c r="F15" i="51"/>
  <c r="E15" i="51"/>
  <c r="D15" i="51"/>
  <c r="D13" i="51"/>
  <c r="F13" i="51"/>
  <c r="E13" i="51"/>
  <c r="F12" i="51"/>
  <c r="E12" i="51"/>
  <c r="D12" i="51"/>
  <c r="F11" i="51"/>
  <c r="E11" i="51"/>
  <c r="D11" i="51"/>
  <c r="F10" i="51"/>
  <c r="E10" i="51"/>
  <c r="D10" i="51"/>
  <c r="F9" i="51"/>
  <c r="E9" i="51"/>
  <c r="D9" i="51"/>
  <c r="F8" i="51"/>
  <c r="E8" i="51"/>
  <c r="D8" i="51"/>
  <c r="F7" i="51"/>
  <c r="E7" i="51"/>
  <c r="D7" i="51"/>
  <c r="F6" i="51"/>
  <c r="E6" i="51"/>
  <c r="D6" i="51"/>
  <c r="F3" i="51"/>
  <c r="E3" i="51"/>
  <c r="E4" i="51"/>
  <c r="F4" i="51"/>
  <c r="D4" i="51"/>
  <c r="D3" i="51"/>
  <c r="I13" i="51" l="1"/>
  <c r="G13" i="51" s="1"/>
  <c r="I18" i="51"/>
  <c r="G18" i="51" s="1"/>
  <c r="I15" i="51"/>
  <c r="G15" i="51" s="1"/>
  <c r="I16" i="51"/>
  <c r="G16" i="51" s="1"/>
  <c r="I3" i="51"/>
  <c r="G3" i="51" s="1"/>
  <c r="I14" i="51"/>
  <c r="G14" i="51" s="1"/>
  <c r="I17" i="51"/>
  <c r="G17" i="51" s="1"/>
  <c r="I11" i="51"/>
  <c r="G11" i="51" s="1"/>
  <c r="I20" i="51"/>
  <c r="G20" i="51" s="1"/>
  <c r="I21" i="51"/>
  <c r="G21" i="51" s="1"/>
  <c r="I4" i="51"/>
  <c r="G4" i="51" s="1"/>
  <c r="I6" i="51"/>
  <c r="G6" i="51" s="1"/>
  <c r="I7" i="51"/>
  <c r="G7" i="51" s="1"/>
  <c r="I8" i="51"/>
  <c r="G8" i="51" s="1"/>
  <c r="I9" i="51"/>
  <c r="G9" i="51" s="1"/>
  <c r="I12" i="51"/>
  <c r="G12" i="51" s="1"/>
  <c r="I5" i="51"/>
  <c r="G5" i="51" s="1"/>
  <c r="I10" i="51"/>
  <c r="G10" i="51" s="1"/>
</calcChain>
</file>

<file path=xl/comments1.xml><?xml version="1.0" encoding="utf-8"?>
<comments xmlns="http://schemas.openxmlformats.org/spreadsheetml/2006/main">
  <authors>
    <author>Windows ユーザー</author>
  </authors>
  <commentList>
    <comment ref="F6" authorId="0" shapeId="0">
      <text>
        <r>
          <rPr>
            <sz val="11"/>
            <color indexed="81"/>
            <rFont val="BIZ UDP明朝 Medium"/>
            <family val="1"/>
            <charset val="128"/>
          </rPr>
          <t>＜取組の具体例＞
①　高年齢労働者は戦力であるという職場風土づくりを行う。
　ア　会社にとって高年齢労働者は戦力であるという方針を明示
　　　する。
　イ 経営者や管理者は、高年齢労働者の戦力化の大切さについ
　　　て、社員に働きかけ、高年齢労働者が会社にとって重要な
　　　戦力であることを理解させる。
② 高年齢労働者のこれまでの知識や経験を活かして、積極的に
　　活躍できる機会を提供する。
　ア　高年齢労働者の「強み」を活かせるように、業務内容を
　　　決める。
　イ　高年齢労働者に対して、「強み」を活かして、活躍できる
　　　ように必要な教育訓練や自己啓発の支援を行う。</t>
        </r>
      </text>
    </comment>
    <comment ref="F9" authorId="0" shapeId="0">
      <text>
        <r>
          <rPr>
            <sz val="11"/>
            <color indexed="81"/>
            <rFont val="BIZ UDP明朝 Medium"/>
            <family val="1"/>
            <charset val="128"/>
          </rPr>
          <t>＜取組の具体例＞
① 安全衛生対策の基本方針の中に、高年齢労働者に対する
　　対策を行うことも盛り込んで併せて表明する。</t>
        </r>
      </text>
    </comment>
    <comment ref="F11" authorId="0" shapeId="0">
      <text>
        <r>
          <rPr>
            <sz val="11"/>
            <color indexed="81"/>
            <rFont val="BIZ UDP明朝 Medium"/>
            <family val="1"/>
            <charset val="128"/>
          </rPr>
          <t>＜取組の具体例＞
① 安全衛生対策を推進する計画の中に、高年齢労働者に
　　ついての対策も盛り込んで実施する。その際、ＰＤＣＡ
　　サイクルの取組となるように留意する。
② 高年齢労働者の安全衛生対策の担当者を配置して
　　実施体制を整備する。</t>
        </r>
      </text>
    </comment>
    <comment ref="F12" authorId="0" shapeId="0">
      <text>
        <r>
          <rPr>
            <sz val="11"/>
            <color indexed="81"/>
            <rFont val="BIZ UDP明朝 Medium"/>
            <family val="1"/>
            <charset val="128"/>
          </rPr>
          <t>＜取組の具体例＞
③ 高年齢労働者の加齢に伴う身体・精神機能の低下を考慮した
　　上で、４Ｓ活動、危険の見える化、ヒヤリ・ハット活動、危険予知
　　訓練（ＫＹＴ）、リスクアセスメント、機械・設備の本質安全化等の
　　安全衛生対策を実施する。
④ 加齢に伴う身体・精神機能の低下による労働災害発生リスクに
　　対応する観点から、高年齢労働者の安全衛生対策を検討して、
　　作業マニュアルに盛り込む等の対策を講じる。</t>
        </r>
      </text>
    </comment>
    <comment ref="F13" authorId="0" shapeId="0">
      <text>
        <r>
          <rPr>
            <sz val="11"/>
            <color indexed="81"/>
            <rFont val="BIZ UDP明朝 Medium"/>
            <family val="1"/>
            <charset val="128"/>
          </rPr>
          <t>＜取組の具体例＞
⑤ 高年齢労働者の安全や健康を確保するための課題等に
　　ついての相談体制を整備する。</t>
        </r>
      </text>
    </comment>
    <comment ref="F23" authorId="0" shapeId="0">
      <text>
        <r>
          <rPr>
            <sz val="11"/>
            <color indexed="81"/>
            <rFont val="BIZ UDP明朝 Medium"/>
            <family val="1"/>
            <charset val="128"/>
          </rPr>
          <t>◎ 「すべり」転倒防止のための作業靴の選定のポイント
　　・ 靴底材の耐滑性が十分にあること（JIS T8101（安全靴）に
　　　適合した耐滑性靴には「Ｆ」のマークが付されています。）。
◎ 「つまずき」転倒防止のための作業靴の選定のポイント（ 関係）
　ア 作業靴のかかと部とつま先部で重さのバランスが取れて
　　　いること。
　イ 靴を両手で折り曲げた時に、つま先部で折れ曲がる
　　　こと（靴の真ん中で折れ曲がる靴、あるいは全く折れ曲が
　　　らない靴はつまずきやすくなります。特に、傾斜面作業、
　　　しゃがみ込み作業には使用しない方が望ましいです。）。
　ウ 靴先は若干上に上がっていること。
　エ 靴のかかと部が適切な高さ（30 ㎜以下）になっていること。</t>
        </r>
      </text>
    </comment>
    <comment ref="F34" authorId="0" shapeId="0">
      <text>
        <r>
          <rPr>
            <sz val="11"/>
            <color indexed="81"/>
            <rFont val="BIZ UDP明朝 Medium"/>
            <family val="1"/>
            <charset val="128"/>
          </rPr>
          <t>◎ フルハーネス型安全帯
　・ 安全帯については、2018年６月に、以下を内容とする政省令の
　　改正（フルハーネス型の墜落制止用器具の原則化、2019年２月
　　施行）が行われるとともに、安全な使用のためのガイドラインが
　　策定されています。
　ア 「安全帯」の名称が「墜落制止用器具」に改正されました。なお、
　　　従来の「安全帯」には、①胴ベルト型（一本つり）、②胴ベルト型
　　　（Ｕ字つり）、③ハーネス型（一本つり）が含まれますが、「墜落
　　　制止用器具」には、②は含まれません。
　イ 墜落制止用器具はフルハーネス型が原則となりますが、
　　　フルハーネス型の着用者が墜落時に地面に到達するおそれ
　　　がある場合（高さが6.75メートル以下）は「胴ベルト型（一本
　　　つり）」を使用できます。
　ウ 事業者は、高さが２メートル以上の箇所であって作業床を
　　　設けることが困難なところにおいて、墜落制止用器具のうち
　　　フルハーネス型のものを用いて行う作業に係る業務（ロープ
　　　高所作業に係る業務を除く。）に労働者をつかせるときは、
　　　特別教育を受けさせなければなりません。
　　　併せて、墜落制止用器具の構造規格が定められています。</t>
        </r>
      </text>
    </comment>
    <comment ref="F40" authorId="0" shapeId="0">
      <text>
        <r>
          <rPr>
            <sz val="11"/>
            <color indexed="81"/>
            <rFont val="BIZ UDP明朝 Medium"/>
            <family val="1"/>
            <charset val="128"/>
          </rPr>
          <t>◎ 「はしご」の安全使用のポイント
　ア 　はしごの上端・下端はしっかり固定します（固定できない
　　　場合、別の者が下で支える。）。
　イ　足元に、滑り止めをして、耐滑性の高い靴と手袋を使用
　　　させます。
　ウ　はしごの上端を上端床から60cm 以上突き出して設置
　　　します。
　エ　はしごの立て掛け角度は75度程度にします。
◎ 「脚立」の安全使用のポイント
　ア　脚立は、作業する壁に対して昇降面を平行に設置します。
　イ　天板に乗っての作業、またがって立つ姿勢での作業、座って
　　　の作業は禁止します。
　ウ 高さ２ｍ未満のタイプでは天板を含めて２段目以下、高さ
　　　２ｍ以上のタイプでは天板を含めて３段目以下の踏みさんに
　　　立ち、脚立に身体の重心を預けて作業をします（脚立の片側
　　　を使って３点支持を守って作業をします。
　　　　３点支持とは、通常、両手・両足の４点のうち３点により
　　　身体を支えることを指しますが、身体の重心を脚立に預ける
　　　場合も、両足と併せて３点支持になります。）。
　エ　脚立の昇降時は荷物を手に持たないようにします。
　オ　脚の角度を確実に固定して使用します。</t>
        </r>
      </text>
    </comment>
    <comment ref="F48" authorId="0" shapeId="0">
      <text>
        <r>
          <rPr>
            <sz val="11"/>
            <color indexed="81"/>
            <rFont val="BIZ UDP明朝 Medium"/>
            <family val="1"/>
            <charset val="128"/>
          </rPr>
          <t>◎ 重量物の取扱い
　ア 取扱物の重量は、男性は体重のおおむね40％、女性は男性が
　　　取り扱う重量の60％程度までにするように努めることと
　　　されています。
　イ 妊娠中の女性（満18歳以上）については、断続した作業は
　　　30kg以上の重量物を、
　　　継続した作業は20kg以上の重量物を取り扱うことは禁止
　　　されています。</t>
        </r>
      </text>
    </comment>
    <comment ref="F65" authorId="0" shapeId="0">
      <text>
        <r>
          <rPr>
            <sz val="11"/>
            <color indexed="81"/>
            <rFont val="BIZ UDP明朝 Medium"/>
            <family val="1"/>
            <charset val="128"/>
          </rPr>
          <t>◎ ①人はミスをする、②機械は故障をする、③絶対安全は存在
　　しないことを前提に、「安全な機械を安全に使う」ことができる
　　ようにするために、機械安全の基本原則を踏まえて、機械の
　　安全対策を進めていく必要があります。
◎ 機械安全の基本原則
　ア　機械の本質安全の原則：機械の危険源を除去する、又は人に
　　　危害を与えない程度にする。
　イ　隔離の原則：人が機械の危険源に接近・接触できないように
　　　する。
　ウ　停止の原則：人が機械の動作範囲に入る場合は機械を停止
　　　させる。</t>
        </r>
      </text>
    </comment>
    <comment ref="F79" authorId="0" shapeId="0">
      <text>
        <r>
          <rPr>
            <sz val="11"/>
            <color indexed="81"/>
            <rFont val="BIZ UDP明朝 Medium"/>
            <family val="1"/>
            <charset val="128"/>
          </rPr>
          <t>◎ 先進安全技術を搭載した自動車
　・ 経済産業省・国土交通省において、安全技術を支援する自動
　　ブレーキ、ペダル踏み間違い時加速抑制装置等の先進安全
　　技術を搭載した自動車（「安全運転サポート車」（セーフティー・
　　サポートカーＳ））の普及啓発が進められています。</t>
        </r>
      </text>
    </comment>
    <comment ref="F90" authorId="0" shapeId="0">
      <text>
        <r>
          <rPr>
            <sz val="11"/>
            <color indexed="81"/>
            <rFont val="BIZ UDP明朝 Medium"/>
            <family val="1"/>
            <charset val="128"/>
          </rPr>
          <t>◎ チェック項目（46～53）については、ＷＢＧＴ基準値を超える
　　（おそれのある）作業場所（高温多湿作業場所）で作業を行わ
　　せる場合は、特に注意してください。</t>
        </r>
      </text>
    </comment>
    <comment ref="F102" authorId="0" shapeId="0">
      <text>
        <r>
          <rPr>
            <sz val="11"/>
            <color indexed="81"/>
            <rFont val="BIZ UDP明朝 Medium"/>
            <family val="1"/>
            <charset val="128"/>
          </rPr>
          <t>◎ 熱中症の発症に影響を及ぼすおそれのある基礎疾患
　・ 熱中症にかかりやすくなる健康診断の有所見者としては、
　　①糖尿病、②高血圧症、③心疾患、④腎不全、⑤精神・神経
　　関係の疾患、⑥広範囲の皮膚疾患、⑦感冒、⑧下痢等に罹患
　　している者があげられます。</t>
        </r>
      </text>
    </comment>
    <comment ref="F109" authorId="0" shapeId="0">
      <text>
        <r>
          <rPr>
            <sz val="11"/>
            <color indexed="81"/>
            <rFont val="BIZ UDP明朝 Medium"/>
            <family val="1"/>
            <charset val="128"/>
          </rPr>
          <t>　「暦年齢」（生年月日）と「生理的年齢」（運動機能テスト等の結果から判定した生理的年齢）とを比較してみると、暦年齢25歳では、生理的年齢が23～27歳（バラツキは４歳）、暦年齢45歳では、生理的年齢が39～51歳（バラツキは12歳）、暦年齢65歳では、生理的年齢が57～73歳（バラツキは16歳）になっているという調査結果もあり、若年者では、「生理的年齢」のバラツキは小さく、年齢が高くなるにつれて、バラツキが著しく大きくなるという現象が見られます。
　このため、高年齢労働者の仕事の内容･強度･時間等については、個々人の具体的な身体・精神機能の状況を踏まえて、作業負荷が大きすぎないように個別にきめ細かく調整することが必要です。</t>
        </r>
      </text>
    </comment>
    <comment ref="F112" authorId="0" shapeId="0">
      <text>
        <r>
          <rPr>
            <sz val="11"/>
            <color indexed="81"/>
            <rFont val="BIZ UDP明朝 Medium"/>
            <family val="1"/>
            <charset val="128"/>
          </rPr>
          <t>◎作業負荷の軽減
・ 加齢によって筋力や筋持久力が低下します。工具や重量物を握って
　持つ際には握力、重量物の支持や運搬では背筋力、歩行や立位姿勢
　保持では脚筋力が必要とされます。
　20歳から24歳時に比較して55歳から59歳時で握力や背筋力は
　75％程度に低下するといわれ、筋力を必要とする作業時の負担の
　増加が予測されます。
　このため、強い筋力を要する作業や長時間にわたって筋力を使用
　する作業では、一回当たりの取扱重量を制限することや、作業場や
　道具の改善等の対策が必要です。</t>
        </r>
      </text>
    </comment>
    <comment ref="F113" authorId="0" shapeId="0">
      <text>
        <r>
          <rPr>
            <sz val="11"/>
            <color indexed="81"/>
            <rFont val="BIZ UDP明朝 Medium"/>
            <family val="1"/>
            <charset val="128"/>
          </rPr>
          <t>◎ 作業負荷の軽減
・ 加齢により知覚運動機能が低下するため、素早い判断や動作が
　必要な作業での負担が大きくなり、反応が遅延したり、誤反応が
　誘発されたりするため、労働災害発生のリスクが高まります。
　このため、十分な判断時間を確保し、反応動作に余裕のある
　作業に改善することが必要です。
　さらに、安全の確保のためには、定常作業のみでなく、緊急時
　の対応でも過度な作業負担やスピードが要求されないように
　検討する必要があります。</t>
        </r>
      </text>
    </comment>
    <comment ref="F115" authorId="0" shapeId="0">
      <text>
        <r>
          <rPr>
            <sz val="11"/>
            <color indexed="81"/>
            <rFont val="BIZ UDP明朝 Medium"/>
            <family val="1"/>
            <charset val="128"/>
          </rPr>
          <t>◎ 作業ペース・作業量
・ 高年齢労働者では、若年層に比べると、作業の変化に柔軟に適応
　しにくいことが知られており、作業量がどのくらいあるのか不明
　な場合や、作業の内容が多様な場合に負担感が大きくなる傾向
　にあります。
　このため、負担感の軽減のためには、一定時間毎や一日に行う
　べき仕事量や到達点を事前に明示し、計画的に仕事を進める
　ことが必要です。</t>
        </r>
      </text>
    </comment>
    <comment ref="F116" authorId="0" shapeId="0">
      <text>
        <r>
          <rPr>
            <sz val="11"/>
            <color indexed="81"/>
            <rFont val="BIZ UDP明朝 Medium"/>
            <family val="1"/>
            <charset val="128"/>
          </rPr>
          <t>◎ 作業ペース・作業量
・ 高年齢労働者では、反応が遅くなることを踏まえて、作業ペース
　や作業量は、高年齢労働者の負担を考慮して決める必要があり
　ます。
　さらに、作業の負担感については、作業内容や進め方を自分で
　決められず、作業量が固定された状態では負担感が大きくなる
　のに対して、逆に、自分で作業内容を決めることができて、作業
　量や作業のスピードを調整できる状態では負担感が小さくなる
　ことから、作業の進め方については、可能な範囲内で、高年齢
　労働者の裁量に委ねることが望ましいです。</t>
        </r>
      </text>
    </comment>
    <comment ref="F118" authorId="0" shapeId="0">
      <text>
        <r>
          <rPr>
            <sz val="11"/>
            <color indexed="81"/>
            <rFont val="BIZ UDP明朝 Medium"/>
            <family val="1"/>
            <charset val="128"/>
          </rPr>
          <t>◎ 休憩・休止
・ 高年齢労働者は、体力や生理機能の低下により連続作業の影響
　による疲労感が大きく現れやすい傾向にあります。疲労が蓄積
　すると作業効率の低下やミスが起こりやすくなり、さらには労働
　災害にもつながりかねないため、適度な休憩や作業休止を確保
　できることが必要です。
　また、高年齢労働者では、例えば、腎臓・膀胱機能の変化等により
　トイレに行く回数が増加するといわれ、60～69歳では50％に
　日中８回以上の頻尿があるとされます。このため、高年齢労働者
　については、半日や４時間の継続作業は難しく、２時間以内に
　１回以上の作業休止を行うことが望ましいです。</t>
        </r>
      </text>
    </comment>
    <comment ref="F119" authorId="0" shapeId="0">
      <text>
        <r>
          <rPr>
            <sz val="11"/>
            <color indexed="81"/>
            <rFont val="BIZ UDP明朝 Medium"/>
            <family val="1"/>
            <charset val="128"/>
          </rPr>
          <t>◎ 継続時間
・ 高度の注意の集中が必要な作業では、継続時間はより短時間
　として休止回数を増やすことも必要です。</t>
        </r>
      </text>
    </comment>
    <comment ref="F120" authorId="0" shapeId="0">
      <text>
        <r>
          <rPr>
            <sz val="11"/>
            <color indexed="81"/>
            <rFont val="BIZ UDP明朝 Medium"/>
            <family val="1"/>
            <charset val="128"/>
          </rPr>
          <t>◎ 疲労の回復
・ 労働に伴う心身の疲労については、できるだけ速やかにその
　回復を図る必要があることから、休憩室、シャワー室、相談室、
　運動施設等の心身の疲労の回復を図るための施設を整備する
　ことが望ましいです。</t>
        </r>
      </text>
    </comment>
    <comment ref="F123" authorId="0" shapeId="0">
      <text>
        <r>
          <rPr>
            <sz val="11"/>
            <color indexed="81"/>
            <rFont val="BIZ UDP明朝 Medium"/>
            <family val="1"/>
            <charset val="128"/>
          </rPr>
          <t>◎ 「文字の大きさや色合い」の工夫の具体例
　ア ディスプレイ（表示画面）は、十分なサイズを確保して、
　　　大きな文字で見ることができるようにする。
　イ はっきりした色合いにして、見えにくい色彩、不明瞭な
　　　コントラストになっている掲示物等は改善する。
　ウ 明るさの急な変化やムラを減らす。</t>
        </r>
      </text>
    </comment>
    <comment ref="F124" authorId="0" shapeId="0">
      <text>
        <r>
          <rPr>
            <sz val="11"/>
            <color indexed="81"/>
            <rFont val="BIZ UDP明朝 Medium"/>
            <family val="1"/>
            <charset val="128"/>
          </rPr>
          <t>◎ 「職場の明るさ」の確保の具体例
　・　明るすぎる場所、暗い場所での作業を減らす。
◎ 事務所の照度基準
　・ 事務所の照度については、事務所衛生基準規則（最低基準）に
　　おいて、精密な作業：個々の事務作業に応じて、作業ごとにJIS
　　Z 9110などの基準を参照する。普通の作業：300ルクス
　　以上、粗な作業：150ルクス以上とされているほか、JIS Z9110
　　において、事務所・工場等の照度基準が定められていますが、
　　高年齢労働者の視機能の低下を踏まえた視覚環境の整備のため
　　には、JIS Z9110の基準を満たす照度とすることが望ましいです。</t>
        </r>
      </text>
    </comment>
    <comment ref="F127" authorId="0" shapeId="0">
      <text>
        <r>
          <rPr>
            <sz val="11"/>
            <color indexed="81"/>
            <rFont val="BIZ UDP明朝 Medium"/>
            <family val="1"/>
            <charset val="128"/>
          </rPr>
          <t>◎ 騒音
・ 高年齢者は、背景騒音があると、必要な音声情報が
　　聞き取りにくくなります。
　このため、高年齢労働者との職場におけるコミュニケーションに
　ついては、聴覚機能が少なからず低下していることを前提
　として、会話や会議での発言、警報音等の業務上必要な音声
　情報が聞き取りやすくなるように工夫するとともに、できるだけ
　背景騒音レベルが低くなるようにすることが必要です。</t>
        </r>
      </text>
    </comment>
    <comment ref="F128" authorId="0" shapeId="0">
      <text>
        <r>
          <rPr>
            <sz val="11"/>
            <color indexed="81"/>
            <rFont val="BIZ UDP明朝 Medium"/>
            <family val="1"/>
            <charset val="128"/>
          </rPr>
          <t>◎ 「会話を聞き取りやすくなるように工夫」した具体例
　　ア 静かな場所で話す。
　　イ 発言は一人ずつ行う。
　　ウ 聞き取りやすい言葉で話す（「待機」は「待て」、
　　　　「退避」は「逃げろ」等）。
　　エ　補聴器を活用する。</t>
        </r>
      </text>
    </comment>
    <comment ref="F130" authorId="0" shapeId="0">
      <text>
        <r>
          <rPr>
            <sz val="11"/>
            <color indexed="81"/>
            <rFont val="BIZ UDP明朝 Medium"/>
            <family val="1"/>
            <charset val="128"/>
          </rPr>
          <t>◎ 寒冷な環境下での作業
・ 人体は、寒冷環境に置かれると、身体の表面や内部の温度の
　低下に伴い末梢血管の収縮や血圧の上昇、筋肉のこわばり等
　の様々な悪影響が現れます。
　また、それに伴って、低体温症、凍傷、脱水症等の様々な疾病の
　リスクが高まることも懸念されます。
　さらに、防寒対策として着用する防寒服（具）のかさばりや体重
　増加によって余分な作業負担が生じる場合もあります。
　特に、高年齢労働者では、体温調節能力の低下による耐寒性の
　低下や基礎代謝の低下による体温維持能力の低下が見られる
　ことから、冷凍庫内での作業や冬期の屋外作業等の寒冷環境下
　で作業を行う場合には、対策を行うことが必要です。</t>
        </r>
      </text>
    </comment>
    <comment ref="F151" authorId="0" shapeId="0">
      <text>
        <r>
          <rPr>
            <sz val="11"/>
            <color indexed="81"/>
            <rFont val="BIZ UDP明朝 Medium"/>
            <family val="1"/>
            <charset val="128"/>
          </rPr>
          <t>◎ 特性への配慮
・ 高年齢労働者については、
　①役職をはずれること等の職場における役割の変化に伴う
　　モチベーションの低下、若年者との世代間ギャップ等に伴う
　　職場におけるストレスが見られること、
　②加齢に伴う睡眠の質の低下や疾病・体調不良の増加等に
　　伴うメンタル不調の増加が見られること等が指摘されている
　　ことから、このような点も踏まえて、高年齢労働者の
　　メンタルヘルス対策を行う必要があります。</t>
        </r>
      </text>
    </comment>
    <comment ref="F161" authorId="0" shapeId="0">
      <text>
        <r>
          <rPr>
            <sz val="11"/>
            <color indexed="81"/>
            <rFont val="BIZ UDP明朝 Medium"/>
            <family val="1"/>
            <charset val="128"/>
          </rPr>
          <t>＜取組の具体例＞
① 転倒災害のリスクを評価するため、体力測定等の
　　セルフチェックを実施し（参考：『転倒等災害リスク評価セルフ
　　実施マニュアル』（中央労働災害防止協会、2009年度）、
　　転倒予防のための体力づくりに向けた運動指導会を開催する。
② 腰痛に関連する柔軟性（座位体前屈）や体幹の筋力（上体
　　おこし）を測定し、柔軟性向上や筋疲労軽減のための
　　ストレッチ、筋力向上のための筋トレ等を含む腰痛体操の
　　指導会を開催する。</t>
        </r>
      </text>
    </comment>
    <comment ref="F163" authorId="0" shapeId="0">
      <text>
        <r>
          <rPr>
            <sz val="11"/>
            <color indexed="81"/>
            <rFont val="BIZ UDP明朝 Medium"/>
            <family val="1"/>
            <charset val="128"/>
          </rPr>
          <t>＜取組の具体例＞
　① がんについての理解の促進
　 　がんについての理解を深めるための健康教育を行うとともに、
　　がん患者が働きやすい社内風土づくりを行う。
　② がん予防につながる生活習慣の改善（がんの１次予防）
　 　がんについての理解を促すとともに、がん予防につながる
　　生活習慣の改善（がんの１次予防）について
　　保健指導・健康教育を行う。</t>
        </r>
      </text>
    </comment>
    <comment ref="F164" authorId="0" shapeId="0">
      <text>
        <r>
          <rPr>
            <sz val="11"/>
            <color indexed="81"/>
            <rFont val="BIZ UDP明朝 Medium"/>
            <family val="1"/>
            <charset val="128"/>
          </rPr>
          <t>③ がん検診による早期発見（がんの２次予防）
　・ がんは、医学の進歩により治療によって治る可能性も
　　高まっていることから、がんの早期発見・早期治療に
　　つなげるため、がん検診の実施や、健康保健組合等や
　　市町村等が実施するがん検診の受診勧奨を行う。
④ がん治療と仕事との両立支援
　・ 2016年２月に厚生労働省において策定された「事業場に
　　おける治療と職業生活の両立支援のためのガイドライン」に
　　基づき、がん患者が働きやすい環境整備を行う。</t>
        </r>
      </text>
    </comment>
    <comment ref="F167" authorId="0" shapeId="0">
      <text>
        <r>
          <rPr>
            <sz val="11"/>
            <color indexed="81"/>
            <rFont val="BIZ UDP明朝 Medium"/>
            <family val="1"/>
            <charset val="128"/>
          </rPr>
          <t>＜取組の具体例＞
① 高年齢労働者を新たに雇入れたときや作業内容を変更した
　　ときは、雇入れ時等の安全衛生教育を確実に実施する。
② 危険有害な業務に高年齢労働者を就かせるときは、安全衛生
　　のための特別教育を確実に実施する。
③ 職長等の現場監督者に新たに就くことになった高年齢労働者
　　に対して、必要とされる安全衛生教育を確実に実施する。
④ 危険有害な業務に現に就いている高年齢労働者に対して、
　　能力向上教育を行う。</t>
        </r>
      </text>
    </comment>
    <comment ref="F169" authorId="0" shapeId="0">
      <text>
        <r>
          <rPr>
            <sz val="10"/>
            <color indexed="81"/>
            <rFont val="BIZ UDP明朝 Medium"/>
            <family val="1"/>
            <charset val="128"/>
          </rPr>
          <t>＜取組の具体例＞
① 管理監督者に対して、加齢に伴う身体・精神機能の低下に伴う労働
　　災害発生リスクに対応するための安全衛生対策についての教育を行う。
② 高年齢労働者本人に対して、加齢に伴う身体・精神機能の低下による
　　労働災害発生リスクへの対応についての自覚を促すための教育を行う。
◎ 転倒防止のための教育・指導の具体例
　ア 歩行時に慌てない、急がない。
　イ すり足歩行にならないように、爪先を上げるようにして歩く。
　ウ 階段を下りる時は、必ず手すりを持つ。　　　など
◎ 墜落・転落防止のための教育・指導の具体例
　　ア 片足立ちでバランス感覚を鍛える。
　　イ 作業手順や安全設備の使い方を確実に覚え、実行する。
◎ 腰痛予防のための教育・指導の具体例
　　ア　十分な休憩・休養をとる。
　　イ　正しい作業方法や作業姿勢を習得する。
◎ はさまれ・巻き込まれ防止のための教育・指導の具体例
　　ア　作業方法や手順を熟知させる。
　　イ　安全講習を受けさせる。
　　ウ　機械等の適切な使用方法を熟知させる。
　　エ　緊急時の対応について指導・訓練する。
◎ 視機能の低下への対応についての教育・指導の具体例
　　ア　瞼を上げて、目をしっかり見開く訓練をする。
　　イ　遠近両用メガネの使い方に慣れる（階段の昇降や自動車の運転中）。</t>
        </r>
      </text>
    </comment>
    <comment ref="F171" authorId="0" shapeId="0">
      <text>
        <r>
          <rPr>
            <sz val="11"/>
            <color indexed="81"/>
            <rFont val="BIZ UDP明朝 Medium"/>
            <family val="1"/>
            <charset val="128"/>
          </rPr>
          <t>＜取組の具体例＞
① 新たな業務を担当させるに当たっては、新しい知識、作業
　　方法等についての十分な教育期間をとること等により、
　　理解し定着しやすくなるように工夫する。
② 作業手順を守っているかどうか日常的に確認を行う。</t>
        </r>
      </text>
    </comment>
    <comment ref="F174" authorId="0" shapeId="0">
      <text>
        <r>
          <rPr>
            <sz val="11"/>
            <color indexed="81"/>
            <rFont val="BIZ UDP明朝 Medium"/>
            <family val="1"/>
            <charset val="128"/>
          </rPr>
          <t>＜取組の具体例＞
　高年齢労働者の働く意欲、体力や疲労の蓄積、病気や
　その他の事情を踏まえて、次のような高年齢労働者の
　ニーズに合った自由度の高い柔軟な勤務制度や休暇制度を
　利用できるようにする。
①　勤務制度
　ア フルタイム勤務（時間外労働あり、又は時間外労働なし。）
　イ 短時間勤務制度
　ウ 隔日勤務、１週当たり３～５日勤務、１日当たり４～８時間勤務、
　　　その他個別に日数や時間を設定できる勤務制度（同じ仕事を
　　　２人で担当する勤務制度等）
　エ　時差出勤制度
　オ 在宅勤務（テレワーク）制度
②　休暇制度
　ア 短時間勤務・早退が可能となる
　　　時間単位の年次有給休暇（労働基準法においては、
　　　労使協定を締結することにより導入することができ、
　　　年間５日間までとされている。）
　イ　傷病休暇・病気休暇（特別休暇）</t>
        </r>
      </text>
    </comment>
    <comment ref="F176" authorId="0" shapeId="0">
      <text>
        <r>
          <rPr>
            <sz val="11"/>
            <color indexed="81"/>
            <rFont val="BIZ UDP明朝 Medium"/>
            <family val="1"/>
            <charset val="128"/>
          </rPr>
          <t>＜取組の具体例＞
① 夜勤はできる限り少なくする。
② 夜勤から次のシフトに変わる間の休日を
　　長めに取れるようにする。
③ 連続夜勤は２～３日にとどめる。
④ 交代制勤務では、日勤、夕勤、夜勤という正循環の
　　交代の方向を守る。
⑤ 交代時刻は個人毎の弾力化を認める。
⑥ 仮眠施設を設け、利用を勧めるとともに、夜勤が長時間に
　　わたる場合は、仮眠時間は２時間以上とする。
⑦ 夜勤に従事する労働者については、配置の際、及びその後
　　６か月以内の期間ごとに１回、定期健康診断を確実に
　　実施して、事後措置を行う。</t>
        </r>
      </text>
    </comment>
    <comment ref="F178" authorId="0" shapeId="0">
      <text>
        <r>
          <rPr>
            <sz val="11"/>
            <color indexed="81"/>
            <rFont val="BIZ UDP明朝 Medium"/>
            <family val="1"/>
            <charset val="128"/>
          </rPr>
          <t>＜取組の具体例＞
　高年齢労働者の職務配置を行うに当たっては、必要に応じて、
　本人からの情報収集、産業医等からの意見聴取等により
　得られた情報を活用して、安全や健康の確保に支障が
　ないように留意する。
①　本人からの情報収集
　 本人から、勤務形態や業務内容等の希望、これまでの経験、
　　技能の水準、健康状態等の職務適性を判断するに当たって
　　必要な情報を聴取する。
②　産業医等からの意見聴取
　 産業医等から、定期健康診断の機会や職務配置の必要が
　　生じたとき等に、本人の健康状態、身体・精神機能の
　　状況等を踏まえた職務適性について意見を聴取する。
　 その際、本人の作業形態・作業負荷等の状況、過去の健康
　　診断結果等の産業医等が判断を行うに当たって必要となる
　　情報について、本人の同意を得た上で、産業医等に的確に
　　提供する。また、必要に応じて、本人と産業医等との
　　面談の機会を設定する。</t>
        </r>
      </text>
    </comment>
    <comment ref="F180" authorId="0" shapeId="0">
      <text>
        <r>
          <rPr>
            <sz val="11"/>
            <color indexed="81"/>
            <rFont val="BIZ UDP明朝 Medium"/>
            <family val="1"/>
            <charset val="128"/>
          </rPr>
          <t>＜取組の具体例＞
① 職場における役割を明確にすること、上司との面談・職場の
　　懇親会・似た者同士の集まり等のコミュニケーションのための
　　仕組みをつくること等により、高年齢労働者の居場所を
　　確保する。
② 事業場のトップや管理者が、直接対話の機会を持つこと等に
　　より、高年齢労働者の職場への適応状況を日常的に確認する。
③ 高年齢労働者が職場への適応に支障をきたしている場合には、
　　円滑に職場に適応していけるようにきめ細かな目配りを行う。
④ 高年齢労働者の上司となった年下の管理監督者への相談や
　　支援を行う。
⑤ 高年齢労働者と若年労働者とが協働できる職場づくりを行う。</t>
        </r>
      </text>
    </comment>
    <comment ref="F182" authorId="0" shapeId="0">
      <text>
        <r>
          <rPr>
            <sz val="10"/>
            <color indexed="81"/>
            <rFont val="BIZ UDP明朝 Medium"/>
            <family val="1"/>
            <charset val="128"/>
          </rPr>
          <t>＜取組の具体例＞
① 両立支援を行うための環境整備
　ア 事業者による治療と職業生活の両立支援の基本方針の表明や具体的
　　な対応方法等の職場ルールを作成して、労働者に周知することにより、
　　治療と仕事との両立しやすい職場風土を醸成する。
　イ 労働者や管理職に対する研修等による両立支援に関する意識啓発を行う。
　ウ 治療と職業生活の両立支援の相談窓口等を明確化して周知を行う。
　エ 次のような両立支援に関する制度・体制等を整備して周知を行う。
　（ア）治療のための休暇制度（時間単位の年次有給休暇、傷病休暇・病気
　　　休暇）、勤務制度（時差出勤、短時間勤務、在宅勤務（テレワーク）、
　　　試し出勤）の整備
　（イ）労働者から支援を求める申出があった場合の対応手順、関係者の
　　　役割の整理
　（ウ）労働者本人の治療の状況、心身の状況、就業の状況等の情報に
　　　ついての関係者間の円滑な情報共有のための仕組みづくり
② 両立支援プランの作成
　 治療をしながら就業の継続が可能な労働者について、業務によって
　　疾病が増悪することのないように、両立支援プランを作成して、必要な
　　就業上の措置（作業内容の変更、作業時間の短縮、就業場所の変更等）
　　や治療への配慮を行う（定期的な休暇の取得等）。
③ 職場復帰プランの作成等
　 治療のために長期の休業が必要な労働者について、休業期間中の
　　フォローアップを行うとともに、職場復帰が可能となった場合には、
　　職場復帰プランを作成して、必要な就業上の措置（作業内容の変更、
　　作業時間の短縮、就業場所の変更等）や治療への配慮を行う（定期的な
　　休暇の取得等）。</t>
        </r>
      </text>
    </comment>
    <comment ref="F185" authorId="0" shapeId="0">
      <text>
        <r>
          <rPr>
            <sz val="11"/>
            <color indexed="81"/>
            <rFont val="BIZ UDP明朝 Medium"/>
            <family val="1"/>
            <charset val="128"/>
          </rPr>
          <t>＜取組の具体例＞
① 生活習慣病の予防につながる健康づくりの支援について、
　健康保険組合等と連携しつつ、実施する（参考：厚生労働省が
　実施する「Smart Life Project」（スマート ライフプロジェクト））。
　ア 生活習慣病予防のためのセミナーの開催
　イ 運動指導会、ウォーキング大会等のスポーツイベントの開催、
　　運動量を把握できるウエアラブル端末を活用した運動量の
　　見える化等の運動習慣づくりの支援
　ウ 社員食堂のヘルシーメニューを活用した食習慣改善の支援
　エ 禁煙キャンペーンや禁煙指導等の実施、禁煙奨励金の
　　支給等の喫煙率ゼロを目指した取組
② 生活習慣病予防のために健康保険組合等が行う
　　特定健診・特定保健指導の受診勧奨等を行う。</t>
        </r>
      </text>
    </comment>
    <comment ref="F187" authorId="0" shapeId="0">
      <text>
        <r>
          <rPr>
            <sz val="11"/>
            <color indexed="81"/>
            <rFont val="BIZ UDP明朝 Medium"/>
            <family val="1"/>
            <charset val="128"/>
          </rPr>
          <t>＜取組の具体例＞
① 女性特有の健康上の課題についての相談窓口の整備や
　　女性労働者に対する健康教育を行う。
② 産業保健スタッフに対する女性特有の健康上の課題に
　　ついての研修を行う。
③ 妊娠・出産に関する母性健康管理等
　ア 妊産婦健診等の受診時間の確保（通院休暇）
　イ 医師等からの指示に基づく妊娠中の通勤緩和、休憩時間の
　　延長、つわり・むくみ等の症状に応じた作業の制限、
　　労働時間の短縮、休業等の措置
　ウ 妊産婦の危険有害業務の就業制限
　エ 産前産後の休暇
　オ 妊婦の軽易業務転換
　カ 妊産婦の時間外労働・休日労働・深夜業の制限、変形労働
　　時間制の適用制限
⑤　ホットフラッシュ等の更年期障害についての就業上の配慮
　 　ホットフラッシュ（のぼせ、ほてり、発汗等）等の更年期障害の
　　症状が強い場合には、就業上の配慮や婦人科の受診勧奨を行う。
◎ 更年期においては，ホットフラッシュ（のぼせ、ほてり、発汗等）
　　等の諸症状に伴う苦痛、いわゆる更年期障害が日常生活に
　　影響します。
　　また、閉経後においては、女性は、男性以上に脳・心臓疾患
　　リスクが高まるため、更年期から閉経後に向け、健康課題に
　　関する保健指導についてより一層注力することが必要です。</t>
        </r>
      </text>
    </comment>
    <comment ref="F188" authorId="0" shapeId="0">
      <text>
        <r>
          <rPr>
            <sz val="11"/>
            <color indexed="81"/>
            <rFont val="BIZ UDP明朝 Medium"/>
            <family val="1"/>
            <charset val="128"/>
          </rPr>
          <t>④ 乳がん、子宮がん（子宮頸がん・子宮体がん）の健診の実施や
　　その受診勧奨
・ 乳がん（40 歳代後半と60 歳代後半がピーク、女性で１番罹
　患者が多いがん）、子宮がん（子宮頸がん（40 歳代前半～後半
　がピーク）・子宮体がん）について、女性労働者に対する
　健康教育を行うとともに、がん検診の実施や受診勧奨を行う。
　また、閉経後の子宮体がん罹患リスクについても啓発を行う。</t>
        </r>
      </text>
    </comment>
    <comment ref="F189" authorId="0" shapeId="0">
      <text>
        <r>
          <rPr>
            <sz val="11"/>
            <color indexed="81"/>
            <rFont val="BIZ UDP明朝 Medium"/>
            <family val="1"/>
            <charset val="128"/>
          </rPr>
          <t>⑥ 骨粗しょう症の予防
・ 高年齢の女性労働者の転倒事故の際の骨折等による重症化
　予防のためには、更年期以降の骨粗しょう症の予防が重要で
　あることから、骨粗しょう症についての健康教育、若年時からの
　極端なダイエットの防止や運動習慣づくり、骨密度の測定による
　気付きの支援等を行う。</t>
        </r>
      </text>
    </comment>
    <comment ref="F191" authorId="0" shapeId="0">
      <text>
        <r>
          <rPr>
            <sz val="11"/>
            <color indexed="81"/>
            <rFont val="BIZ UDP明朝 Medium"/>
            <family val="1"/>
            <charset val="128"/>
          </rPr>
          <t>＜取組の具体例＞
① 労働時間を適正に把握した上で、長時間労働（月45時間以上）
　　にならないように労働時間管理を行う。
② 長時間労働を行った労働者に対して医師の面接指導を受け
　　させた上で、医師の意見を勘案して、必要があるときは、
　　労働時間の短縮、作業の転換、健康を保持するために必要な
　　措置等を確実に実施する。
③ 長時間労働の現状について、衛生委員会等において調査審議
　　して、必要に応じて、産業医等の助言を得つつ、長時間労働の
　　抑制に向けての取組を行う。
④　働き方・休み方の改善
　ア 年次有給休暇を取得しやすい環境の整備（計画的な年次
　　　有給休暇取得の推進等）
　イ 所定外労働時間の削減
　　　（「ノー残業デー」、「ノー残業ウィーク」の導入・拡充等）
　ウ 特別な休暇制度の導入
　　　（「リフレッシュ休暇」、「ボランティア休暇」の導入等）</t>
        </r>
      </text>
    </comment>
    <comment ref="F193" authorId="0" shapeId="0">
      <text>
        <r>
          <rPr>
            <sz val="11"/>
            <color indexed="81"/>
            <rFont val="BIZ UDP明朝 Medium"/>
            <family val="1"/>
            <charset val="128"/>
          </rPr>
          <t>＜取組の具体例＞
① 企業において、長い職業生涯を見越した、職業能力開発計画を
　　作成して、若年時からの段階的・体系的な職業能力開発の支援
　　を行う。
② 職業生活において節目となる年齢（30歳、40歳、50歳）など
　　に、これまでのキャリアを振り返るとともに、その後のキャリアに
　　ついて考えるキャリア研修やキャリアコンサルティング面談を
　　実施する。
③ 事業環境等の変化に応じて、職業能力の再開発を行うための
　　機会を設けるほか、労働者が自ら教育訓練を受ける機会を
　　確保するために、教育訓練休暇の付与、始業・終業時刻の
　　変更等の時間的な配慮を行う。
④ 高齢期を迎える前に、長く働き続けられるよう、モチベーションの
　　維持・向上のための取組や、健康管理面での支援、役割の変化
　　への対応等のための支援を行う。</t>
        </r>
      </text>
    </comment>
  </commentList>
</comments>
</file>

<file path=xl/sharedStrings.xml><?xml version="1.0" encoding="utf-8"?>
<sst xmlns="http://schemas.openxmlformats.org/spreadsheetml/2006/main" count="243" uniqueCount="240">
  <si>
    <t>優先度</t>
    <rPh sb="0" eb="3">
      <t>ユウセンド</t>
    </rPh>
    <phoneticPr fontId="4"/>
  </si>
  <si>
    <t>結  果</t>
    <rPh sb="0" eb="1">
      <t>ムスブ</t>
    </rPh>
    <rPh sb="3" eb="4">
      <t>ハタシ</t>
    </rPh>
    <phoneticPr fontId="4"/>
  </si>
  <si>
    <t>高年齢労働者のこれまでの知識と経験を活かして、戦力として活用している。</t>
    <phoneticPr fontId="4"/>
  </si>
  <si>
    <t>１　高年齢労働者の戦力としての活用</t>
    <phoneticPr fontId="4"/>
  </si>
  <si>
    <t>２　高年齢労働者の安全衛生の総括管理</t>
    <phoneticPr fontId="4"/>
  </si>
  <si>
    <t>３　高年齢労働者に多発する労働災害の防止のための対策</t>
    <phoneticPr fontId="4"/>
  </si>
  <si>
    <t>（１）基本方針の表明</t>
    <phoneticPr fontId="4"/>
  </si>
  <si>
    <t>（２）高年齢労働者の安全衛生対策の推進体制の整備等</t>
    <phoneticPr fontId="4"/>
  </si>
  <si>
    <t>（１）転倒防止</t>
    <phoneticPr fontId="4"/>
  </si>
  <si>
    <t>（３）腰痛予防</t>
    <phoneticPr fontId="4"/>
  </si>
  <si>
    <t>（２）墜落・転落防止</t>
    <phoneticPr fontId="4"/>
  </si>
  <si>
    <t>（４）はさまれ・巻き込まれ防止</t>
    <phoneticPr fontId="4"/>
  </si>
  <si>
    <t>（５）交通労働災害防止</t>
    <phoneticPr fontId="4"/>
  </si>
  <si>
    <t>（６）熱中症予防</t>
    <phoneticPr fontId="4"/>
  </si>
  <si>
    <t>４　高年齢労働者の作業管理</t>
    <phoneticPr fontId="4"/>
  </si>
  <si>
    <t>（１）作業内容の調整や作業開始前の準備体操</t>
    <phoneticPr fontId="4"/>
  </si>
  <si>
    <t>（２）作業負荷の軽減</t>
    <phoneticPr fontId="4"/>
  </si>
  <si>
    <t>（３）作業ペースや作業量のコントロール</t>
    <phoneticPr fontId="4"/>
  </si>
  <si>
    <t>（４）休憩・休止</t>
    <phoneticPr fontId="4"/>
  </si>
  <si>
    <t>５　高年齢労働者の作業環境管理</t>
    <phoneticPr fontId="4"/>
  </si>
  <si>
    <t>６　高年齢労働者の健康管理</t>
    <phoneticPr fontId="4"/>
  </si>
  <si>
    <t>８　高年齢労働者の勤労条件</t>
    <phoneticPr fontId="4"/>
  </si>
  <si>
    <t>９　高齢期に健康で安全に働くことができるようにするための若年時からの準備（エイジ・マネジメント）</t>
    <phoneticPr fontId="4"/>
  </si>
  <si>
    <t>（４）キャリア形成の支援</t>
    <phoneticPr fontId="4"/>
  </si>
  <si>
    <t>（１）健康づくりの支援</t>
    <phoneticPr fontId="4"/>
  </si>
  <si>
    <t>（１）勤務形態・労働時間</t>
    <phoneticPr fontId="4"/>
  </si>
  <si>
    <t>（２）夜勤</t>
    <phoneticPr fontId="4"/>
  </si>
  <si>
    <t>（３）安全や健康の確保に配慮した職務配置</t>
    <phoneticPr fontId="4"/>
  </si>
  <si>
    <t>（４）高年齢労働者の円滑な職場適応</t>
    <phoneticPr fontId="4"/>
  </si>
  <si>
    <t>（５）治療と仕事との両立支援</t>
    <phoneticPr fontId="4"/>
  </si>
  <si>
    <t>（２）加齢に伴う身体・精神機能の低下に対応するための安全衛生教育</t>
    <phoneticPr fontId="4"/>
  </si>
  <si>
    <t>（３）教育・指導の実施に当たっての高年齢労働者の特性への配慮</t>
    <phoneticPr fontId="4"/>
  </si>
  <si>
    <t>（４）がんの教育と検診</t>
    <phoneticPr fontId="4"/>
  </si>
  <si>
    <t>（３）転倒・腰痛等の予防のための体力測定・運動指導</t>
    <phoneticPr fontId="4"/>
  </si>
  <si>
    <t>（２）メンタルヘルスケア</t>
    <phoneticPr fontId="4"/>
  </si>
  <si>
    <t>（１）健康診断と事後措置の確実な実施等</t>
    <phoneticPr fontId="4"/>
  </si>
  <si>
    <t>（３）寒冷環境への対応</t>
    <phoneticPr fontId="4"/>
  </si>
  <si>
    <t>（２）聴覚環境の整備</t>
    <phoneticPr fontId="4"/>
  </si>
  <si>
    <t>（１）視覚環境の整備</t>
    <phoneticPr fontId="4"/>
  </si>
  <si>
    <t>高年齢労働者の対策も盛り込んで、安全衛生対策の基本方針の表明を行っている。</t>
    <phoneticPr fontId="4"/>
  </si>
  <si>
    <t>（１）安全衛生教育の確実な実施</t>
    <phoneticPr fontId="4"/>
  </si>
  <si>
    <t>（３）長時間労働の抑制やワーク・ライフ・バランスの確保</t>
    <phoneticPr fontId="4"/>
  </si>
  <si>
    <t>ひねり、前かがみ、中腰等の不自然な作業姿勢を取らせないようにしている。</t>
    <phoneticPr fontId="4"/>
  </si>
  <si>
    <t>肘（ひじ）の曲げ角度が90度になるように、作業台の高さを調節している。</t>
    <phoneticPr fontId="4"/>
  </si>
  <si>
    <t>上着やズボンの裾は巻き込まれるおそれがないか、袖のボタンはかけているか等について、作業開始前に確認している。</t>
    <phoneticPr fontId="4"/>
  </si>
  <si>
    <t>長時間走行、深夜・早朝時間帯や悪天候時の走行を避け、走行計画は十分な休憩時間・仮眠時間を確保した余裕のあるものにしている。</t>
    <phoneticPr fontId="4"/>
  </si>
  <si>
    <t>疲労、飲酒、睡眠不足等で安全な運転ができないおそれがないかについて、運転開始前に、問いかけやアルコールチェッカー等により確認している。</t>
    <phoneticPr fontId="4"/>
  </si>
  <si>
    <t>睡眠不足、飲酒や薬剤等による運転への影響のほか、長年の「慣れ」等によって、安全確認や運転操作がおろそかにならないように、交通安全教育を行っている。</t>
    <phoneticPr fontId="4"/>
  </si>
  <si>
    <t>天気予報や熱中症予報で把握した熱中症発生の危険度に応じて、作業の中止、作業時間の短縮等ができるように、余裕を持った作業計画を立てている。</t>
    <phoneticPr fontId="4"/>
  </si>
  <si>
    <t>簡易な屋根、通風・冷房設備や、ミストシャワー等の暑さ指数を下げるための設備を整備している。</t>
    <phoneticPr fontId="4"/>
  </si>
  <si>
    <t>クールジャケット等の透湿性・通気性のよい服を着用させるとともに、直射日光下では、通気性の良い帽子（クールヘルメット等）を着用させている。</t>
    <phoneticPr fontId="4"/>
  </si>
  <si>
    <t>暑さ指数が高いときは、作業の中止、作業時間の短縮、こまめな休憩、身体作業強度の低い作業への変更、作業場所の変更等を行っている。</t>
    <phoneticPr fontId="4"/>
  </si>
  <si>
    <t>暑さに慣れるまでの間（梅雨明け直後、長期の休み明け等）は十分な休憩を取り、１週間程度以上かけて除々に身体を慣らすようにしている。</t>
    <phoneticPr fontId="4"/>
  </si>
  <si>
    <t>自覚症状の有無に関わらず、定期的に水分・塩分を摂取させている。</t>
    <phoneticPr fontId="4"/>
  </si>
  <si>
    <t>高年齢労働者の身体・精神機能には個人差が大きいことを踏まえて、個々人の状況に応じて、作業負荷が大きすぎないように、作業内容をきめ細かく調整している。</t>
    <phoneticPr fontId="4"/>
  </si>
  <si>
    <t>疲労やストレスを効果的に癒すことができる休憩室、シャワー室、相談室、運動施設等を設置している。</t>
    <phoneticPr fontId="4"/>
  </si>
  <si>
    <t>寒冷環境下での作業を開始する前に、体を温めるための準備運動を行うとともに、作業時は、保温性のある防寒具（服装、手袋、帽子、靴等）を着用させている。</t>
    <phoneticPr fontId="4"/>
  </si>
  <si>
    <t>体調不良等の場合に、職場で休養できる部屋を確保するとともに、すぐに医療機関等を受診できる体制を整備している。</t>
    <phoneticPr fontId="4"/>
  </si>
  <si>
    <t>メンタルヘルス不調により休職した場合に、円滑に職場復帰できるようにするためのプログラムを定めている。</t>
    <phoneticPr fontId="4"/>
  </si>
  <si>
    <t>若年時から、更年期以降の骨粗しょう症についての健康教育を行うとともに、極端なダイエットの防止等の食事指導や運動習慣づくりの支援を行っている。</t>
    <phoneticPr fontId="4"/>
  </si>
  <si>
    <t>若年時から、高齢期までを見据えたキャリア形成の支援を行うとともに、高齢期を迎える前に、今後のキャリアについて考える機会を提供している。</t>
    <phoneticPr fontId="4"/>
  </si>
  <si>
    <t>番　号</t>
    <phoneticPr fontId="4"/>
  </si>
  <si>
    <t>はしごや脚立を使用させる場合には、ヘルメットを着用させた上で、安全な方法で使用させている。</t>
    <phoneticPr fontId="4"/>
  </si>
  <si>
    <t>重量物を取り扱う場合には、機械（台車・昇降装置・バランサー等）による自動化・省力化、腰痛予防ベルト・アシストスーツ等の活用による負担の軽減を行っている。</t>
    <phoneticPr fontId="4"/>
  </si>
  <si>
    <t>機械を停止させて、点検中等の表示をした上で、機械の清掃・修理等の保守・点検を行っている。</t>
    <phoneticPr fontId="4"/>
  </si>
  <si>
    <t>安全カバー・安全囲い等を取り外した場合には、機械が停止することを確認している。</t>
    <phoneticPr fontId="4"/>
  </si>
  <si>
    <t>「ベテランだから大丈夫」という先入観は持たないで、十分な時間をかけて、教育・指導を行っている。</t>
    <phoneticPr fontId="4"/>
  </si>
  <si>
    <t>法令で定められた安全衛生教育を確実に実施している。</t>
    <phoneticPr fontId="4"/>
  </si>
  <si>
    <t>医療機関への受診終了後においても、休職前の体調にまでには未回復であったり、体力が低下していたりする場合も見られること等を踏まえて、病気休職後の職場復帰が円滑にできるように就業上の配慮を行っている。</t>
    <phoneticPr fontId="4"/>
  </si>
  <si>
    <t>健康診断において生活習慣病が把握された場合には、保健指導による進行の抑制に加えて、精密検査や医療機関への受診の勧奨を行っている。</t>
    <rPh sb="19" eb="21">
      <t>バアイ</t>
    </rPh>
    <phoneticPr fontId="4"/>
  </si>
  <si>
    <t>所見のある健康診断結果を踏まえて、医師等から意見を聴取する際には、医師等が判断を行うに当たって必要となる本人の就業状況に関する情報（作業時間、作業内容等）を的確に提供している。</t>
    <rPh sb="12" eb="13">
      <t>フ</t>
    </rPh>
    <phoneticPr fontId="4"/>
  </si>
  <si>
    <t>病気であったり、体調が不良であったりする高年齢労働者も見られること等を踏まえて、きめ細かな健康管理を行っている。</t>
    <phoneticPr fontId="4"/>
  </si>
  <si>
    <t>通路の段差を解消できない箇所や滑りやすい箇所が残る場合は、表示等により注意喚起を行っている。</t>
    <phoneticPr fontId="4"/>
  </si>
  <si>
    <t>機械の危険な部分には、バランスを崩しても、接触することがない高さのガード（囲い、柵、扉、カバー等）を設けて防護するとともに、そのガードには、ぶつかっても怪我をしないようにクッションをつけている。</t>
    <phoneticPr fontId="4"/>
  </si>
  <si>
    <t>身体の一部が機械と接触する前に、機械が安全側に停止する安全装置を設けている。</t>
    <rPh sb="0" eb="2">
      <t>シンタイ</t>
    </rPh>
    <rPh sb="3" eb="5">
      <t>イチブ</t>
    </rPh>
    <phoneticPr fontId="4"/>
  </si>
  <si>
    <t>自動車運転を専門とする運転手については、ドライブ・レコーダーの記録や添乗チェック等により運転技能を確認して、運転指導を行っている。</t>
    <rPh sb="54" eb="56">
      <t>ウンテン</t>
    </rPh>
    <phoneticPr fontId="4"/>
  </si>
  <si>
    <t>定年退職・再雇用後は、希望すれば、働きやすい柔軟な勤務制度・休暇制度を利用できるようにしている。</t>
    <phoneticPr fontId="4"/>
  </si>
  <si>
    <t>高齢期になっても元気に働くことができるように、若年時から、運動指導、生活習慣指導（休養・睡眠、食事、節度ある飲酒、禁煙等）等の健康教育、口腔衛生等の健康づくりの支援を行っている。</t>
    <phoneticPr fontId="4"/>
  </si>
  <si>
    <t>機械の危険な部分は、見やすい標識・表示等により注意喚起を行っている。</t>
    <phoneticPr fontId="4"/>
  </si>
  <si>
    <t>　　　チ　ェ　ッ　ク　項　目　　（　100　の　「エイジアクション」　）</t>
    <rPh sb="11" eb="12">
      <t>コウ</t>
    </rPh>
    <rPh sb="13" eb="14">
      <t>メ</t>
    </rPh>
    <phoneticPr fontId="4"/>
  </si>
  <si>
    <t>高所で作業をさせる場合には、ヘルメット（「飛来・落下物用」と「墜落時保護用」の規格をともに満たすもの。以下同じ。）を着用させた上で、安全帯を使用させている。</t>
    <rPh sb="21" eb="23">
      <t>ヒライ</t>
    </rPh>
    <rPh sb="26" eb="27">
      <t>ブツ</t>
    </rPh>
    <phoneticPr fontId="4"/>
  </si>
  <si>
    <t>転倒・腰痛等に関連する体力測定やその予防のための筋トレ・ストレッチ体操等の運動指導を行っている。</t>
    <phoneticPr fontId="4"/>
  </si>
  <si>
    <t>７　高年齢労働者に対する安全衛生教育</t>
    <phoneticPr fontId="4"/>
  </si>
  <si>
    <t>ヒヤリ・ハット情報を活用して、転倒しやすい箇所の危険マップ等を作成して周知している。</t>
    <rPh sb="21" eb="23">
      <t>カショ</t>
    </rPh>
    <phoneticPr fontId="4"/>
  </si>
  <si>
    <t>運転適性検査や睡眠時無呼吸症候群の検査を定期的に行っている。</t>
    <phoneticPr fontId="4"/>
  </si>
  <si>
    <t>交通事故発生状況、デジタル・タコグラフ、ヒヤリ・ハット事例等に基づき、危険な箇所、注意事項等を記載した交通安全情報マップを作成して周知している。</t>
    <phoneticPr fontId="4"/>
  </si>
  <si>
    <t>自動ブレーキ、ペダル踏み間違い時加速抑制装置等の先進安全技術を搭載した車両を導入している。</t>
    <phoneticPr fontId="4"/>
  </si>
  <si>
    <t>急な天候の悪化や異常気象の場合には、安全の確保のための走行中止、徐行運転や一時待機等の必要な指示を行っている。</t>
    <phoneticPr fontId="4"/>
  </si>
  <si>
    <t>定期点検整備のほかに、乗車・走行前に、必要に応じて、日常点検整備を行って、車両の保守管理を適切に行っている。</t>
    <phoneticPr fontId="4"/>
  </si>
  <si>
    <t>暑さ指数（ＷＢＧＴ値）を測定して、基準値を超える（おそれのある）作業場所（高温多湿作業場所）については、必要な熱中症予防対策を行っている。</t>
    <phoneticPr fontId="4"/>
  </si>
  <si>
    <t>作業場所の近くに冷房を備えた休憩場所や日陰等の涼しい休憩場所を整備している。</t>
    <phoneticPr fontId="4"/>
  </si>
  <si>
    <t>作業開始前に、睡眠不足や体調不良の有無等の問いかけを行って、健康状態を確認している。</t>
    <phoneticPr fontId="4"/>
  </si>
  <si>
    <t>床面の水たまり、氷、油、粉類等は放置せず、その都度取り除いている。</t>
    <phoneticPr fontId="4"/>
  </si>
  <si>
    <t>作業現場の環境に合った耐滑性があり、つまずきにくい作業靴を着用させている。</t>
    <phoneticPr fontId="4"/>
  </si>
  <si>
    <t>高所で作業をさせる場合には、安全に作業を行うことができる広さの作業床を設けて、その端や開口部等には、バランスを崩しても安全な高さの囲い、手すり、覆い等を設けている。</t>
    <phoneticPr fontId="4"/>
  </si>
  <si>
    <t>高所で作業をさせる場合には、その作業開始前に、作業床や手すり、安全帯を安全に取り付ける設備等の安全性の確認を行っている。</t>
    <phoneticPr fontId="4"/>
  </si>
  <si>
    <t>高年齢労働者の対策も盛り込んで、安全衛生対策を推進する計画を策定している。</t>
    <phoneticPr fontId="4"/>
  </si>
  <si>
    <t>加齢に伴う身体・精神機能の低下による労働災害発生リスクに対応する観点から、高年齢労働者の安全衛生対策の検討を行っている。</t>
    <phoneticPr fontId="4"/>
  </si>
  <si>
    <t>高年齢労働者による労働災害の発生リスクがあると考える場合に、相談しやすい体制を整備し、必要に応じて、作業内容や作業方法の変更、作業時間の短縮等を行っている。</t>
    <phoneticPr fontId="4"/>
  </si>
  <si>
    <t>作業開始前に、準備体操やストレッチ体操を行い、体を十分にほぐしてから作業に着手できるようにしている。</t>
    <phoneticPr fontId="4"/>
  </si>
  <si>
    <t>強い筋力を要する作業や長時間にわたって筋力を使用する作業は減らしている。</t>
    <phoneticPr fontId="4"/>
  </si>
  <si>
    <t>担当する作業の量や到達点を事前に明示するほか、自らの作業の進捗状況を確認できるようにしている。</t>
    <phoneticPr fontId="4"/>
  </si>
  <si>
    <t>休憩時間のほかに、トイレに行くための時間や作業の休止時間を取ることができるようにしている。</t>
    <phoneticPr fontId="4"/>
  </si>
  <si>
    <t>寒冷環境に長時間さらされないように作業計画を立てている。</t>
    <phoneticPr fontId="4"/>
  </si>
  <si>
    <t>法令に基づく健康診断の対象外となる場合もある定年退職後に再雇用された短時間勤務者や隔日勤務者等についても、健康診断を実施している。</t>
    <phoneticPr fontId="4"/>
  </si>
  <si>
    <t>健康診断結果に所見がある場合には、医師等の意見を勘案して、就業上の措置（作業時間の短縮、作業内容の変更等）を確実に行っている。</t>
    <phoneticPr fontId="4"/>
  </si>
  <si>
    <t>高年齢労働者や管理監督者に対して、メンタルヘルスケアについての研修や情報提供を行っている。</t>
    <phoneticPr fontId="4"/>
  </si>
  <si>
    <t>メンタルヘルスケアについての相談窓口の設置等の相談しやすい環境を整備している。</t>
    <phoneticPr fontId="4"/>
  </si>
  <si>
    <t>ストレスチェック（ストレスの状況を把握するための検査）を実施して、作業時間の短縮、作業内容の変更等の就業上の措置や職場環境の改善を行っている。</t>
    <phoneticPr fontId="4"/>
  </si>
  <si>
    <t>がんについての理解を促す健康教育を行うとともに、がん予防につながる生活習慣の改善（禁煙等）の指導を行っている。</t>
    <phoneticPr fontId="4"/>
  </si>
  <si>
    <t>がん検診を実施したり、健康保険組合等や市町村が実施するがん検診の受診勧奨を行っている。</t>
    <phoneticPr fontId="4"/>
  </si>
  <si>
    <t>仕事により心身の健康を害することのないように、若年時から、長時間労働の抑制やワーク・ライフ・バランスの確保を行っている。</t>
    <phoneticPr fontId="4"/>
  </si>
  <si>
    <t>乳がんや子宮がんについて、女性労働者に対する健康教育を行うとともに、がん検診の実施、健康保険組合等や市町村が実施するがん検診の受診勧奨を行っている。</t>
    <phoneticPr fontId="4"/>
  </si>
  <si>
    <t>階段には手すりを設けるほか、通路の段差を解消し、滑りやすい箇所にはすべり止めを設ける等の設備改善を行っている。</t>
    <phoneticPr fontId="4"/>
  </si>
  <si>
    <t>高所作業をできる限り避け、地上での作業に代えている。</t>
    <phoneticPr fontId="4"/>
  </si>
  <si>
    <t>はしごや脚立の使用をできる限り避け、移動式足場や作業台等を使用させている。</t>
    <phoneticPr fontId="4"/>
  </si>
  <si>
    <t>同一作業姿勢を長時間取らせないようにしている。</t>
    <rPh sb="10" eb="11">
      <t>ト</t>
    </rPh>
    <phoneticPr fontId="4"/>
  </si>
  <si>
    <t>不自然な姿勢を取らざるを得ない場合や反復作業を行わせる場合には、休憩・休止をはさんだり、他の作業と組み合わせることにより、できる限り連続しないようにしている。</t>
    <phoneticPr fontId="4"/>
  </si>
  <si>
    <t>重量物の取扱作業を、できる限り少なくしている。</t>
    <phoneticPr fontId="4"/>
  </si>
  <si>
    <t>重量物の重量や外観から判断できない偏った重心の位置を、できる限り明示している。</t>
    <rPh sb="7" eb="9">
      <t>ガイカン</t>
    </rPh>
    <phoneticPr fontId="4"/>
  </si>
  <si>
    <t>要介護者のベッドから車いす等への移乗介助等には、介護用リフト、スライディングボード・シート等を活用している。</t>
    <phoneticPr fontId="4"/>
  </si>
  <si>
    <t>健康診断結果に所見のある高年齢労働者に、高温多湿作業場所で作業をさせる場合には、医師の意見を聴いて、適切な就業上の措置（作業時間の短縮、就業場所や作業内容の変更等）を行っている。</t>
    <rPh sb="50" eb="52">
      <t>テキセツ</t>
    </rPh>
    <rPh sb="53" eb="55">
      <t>シュウギョウ</t>
    </rPh>
    <rPh sb="55" eb="56">
      <t>ウエ</t>
    </rPh>
    <rPh sb="57" eb="59">
      <t>ソチ</t>
    </rPh>
    <rPh sb="60" eb="62">
      <t>サギョウ</t>
    </rPh>
    <rPh sb="62" eb="64">
      <t>ジカン</t>
    </rPh>
    <rPh sb="65" eb="67">
      <t>タンシュク</t>
    </rPh>
    <phoneticPr fontId="4"/>
  </si>
  <si>
    <t>会話を妨げる背景騒音の音量を小さくし、警報音を聞き取りやすくしている。</t>
    <phoneticPr fontId="4"/>
  </si>
  <si>
    <t>（２）女性特有の健康上の課題（母性健康管理、乳がん・子宮がん、更年期障害、骨粗しょう症等） についての支援</t>
    <phoneticPr fontId="4"/>
  </si>
  <si>
    <t>　①　つまずき、踏み外し、滑りの防止措置</t>
    <phoneticPr fontId="4"/>
  </si>
  <si>
    <t>　②　安全な作業靴の着用</t>
    <phoneticPr fontId="4"/>
  </si>
  <si>
    <t>　④　危険マップ等の作成・周知</t>
    <phoneticPr fontId="4"/>
  </si>
  <si>
    <t>　①　高所作業の回避</t>
    <phoneticPr fontId="4"/>
  </si>
  <si>
    <t>　②　作業床・手すり等の設置</t>
    <phoneticPr fontId="4"/>
  </si>
  <si>
    <t>　③　保護具の使用</t>
    <phoneticPr fontId="4"/>
  </si>
  <si>
    <t>　④　墜落・転落防止設備の作業前確認</t>
    <phoneticPr fontId="4"/>
  </si>
  <si>
    <t>　⑤　はしご・脚立の使用の回避</t>
    <rPh sb="10" eb="12">
      <t>シヨウ</t>
    </rPh>
    <rPh sb="13" eb="15">
      <t>カイヒ</t>
    </rPh>
    <phoneticPr fontId="4"/>
  </si>
  <si>
    <t>　⑥　はしご・脚立の安全使用</t>
    <phoneticPr fontId="4"/>
  </si>
  <si>
    <t>　①　作業姿勢</t>
    <phoneticPr fontId="4"/>
  </si>
  <si>
    <t>　②　重量物の取扱い</t>
    <phoneticPr fontId="4"/>
  </si>
  <si>
    <t>　③　介護・看護作業</t>
    <phoneticPr fontId="4"/>
  </si>
  <si>
    <t>　①　ガードの設置</t>
    <phoneticPr fontId="4"/>
  </si>
  <si>
    <t>　②　安全装置の設置</t>
    <phoneticPr fontId="4"/>
  </si>
  <si>
    <t>　③　標識・表示等</t>
    <phoneticPr fontId="4"/>
  </si>
  <si>
    <t>　④　機械の保守・点検時の停止</t>
    <phoneticPr fontId="4"/>
  </si>
  <si>
    <t>　⑤　服装の確認</t>
    <phoneticPr fontId="4"/>
  </si>
  <si>
    <t>　⑥　安全装置の確認</t>
    <phoneticPr fontId="4"/>
  </si>
  <si>
    <t>　①　適正な労働時間管理・走行管理</t>
    <phoneticPr fontId="4"/>
  </si>
  <si>
    <t>　②　安全健康問いかけ等</t>
    <phoneticPr fontId="4"/>
  </si>
  <si>
    <t>　③　運転適性の検査</t>
    <phoneticPr fontId="4"/>
  </si>
  <si>
    <t>　④　交通安全教育の実施</t>
    <phoneticPr fontId="4"/>
  </si>
  <si>
    <t>　⑤　交通安全情報マップの作成・周知</t>
    <phoneticPr fontId="4"/>
  </si>
  <si>
    <t>　⑥　先進安全技術を搭載した車両の導入</t>
    <phoneticPr fontId="4"/>
  </si>
  <si>
    <t>　⑦　異常気象時等の対応</t>
    <phoneticPr fontId="4"/>
  </si>
  <si>
    <t>　⑧　点検・整備</t>
    <phoneticPr fontId="4"/>
  </si>
  <si>
    <t>　①　作業計画の策定等</t>
    <phoneticPr fontId="4"/>
  </si>
  <si>
    <t>　②　暑さ指数（ＷＢＧＴ値）の把握</t>
    <phoneticPr fontId="4"/>
  </si>
  <si>
    <t>　③　暑さ指数を下げるための設備の整備</t>
    <phoneticPr fontId="4"/>
  </si>
  <si>
    <t>　④　休憩場所の整備</t>
    <phoneticPr fontId="4"/>
  </si>
  <si>
    <t>　⑤　涼しい服装</t>
    <phoneticPr fontId="4"/>
  </si>
  <si>
    <t>　⑥　作業時間の短縮等</t>
    <phoneticPr fontId="4"/>
  </si>
  <si>
    <t>　⑦　熱への順化</t>
    <phoneticPr fontId="4"/>
  </si>
  <si>
    <t>　⑧　水分・塩分の摂取</t>
    <phoneticPr fontId="4"/>
  </si>
  <si>
    <t>　⑨　健康診断の有所見者への対応</t>
    <phoneticPr fontId="4"/>
  </si>
  <si>
    <t>　⑩　健康問いかけ</t>
    <phoneticPr fontId="4"/>
  </si>
  <si>
    <t>　⑪　作業中の巡視</t>
    <phoneticPr fontId="4"/>
  </si>
  <si>
    <t>　①　健康診断の確実な実施等</t>
    <rPh sb="13" eb="14">
      <t>トウ</t>
    </rPh>
    <phoneticPr fontId="4"/>
  </si>
  <si>
    <t>　②　健康診断の事後措置</t>
    <phoneticPr fontId="4"/>
  </si>
  <si>
    <t>　③　保健指導、健康相談等</t>
    <phoneticPr fontId="4"/>
  </si>
  <si>
    <t>　④　精密検査や医療機関への受診の勧奨</t>
    <phoneticPr fontId="4"/>
  </si>
  <si>
    <t>　⑤　病気休職後の職場復帰</t>
    <phoneticPr fontId="4"/>
  </si>
  <si>
    <t>　⑥　体調不良時等に対応できる体制の整備</t>
    <phoneticPr fontId="4"/>
  </si>
  <si>
    <t>　①　高年齢労働者の特性への配慮</t>
    <phoneticPr fontId="4"/>
  </si>
  <si>
    <t>　②　研修・情報提供</t>
    <phoneticPr fontId="4"/>
  </si>
  <si>
    <t>　③　相談窓口の設置</t>
    <phoneticPr fontId="4"/>
  </si>
  <si>
    <t>　④　ストレスチェック</t>
    <phoneticPr fontId="4"/>
  </si>
  <si>
    <t>　⑤　職場復帰の支援</t>
    <phoneticPr fontId="4"/>
  </si>
  <si>
    <t>書類や携帯電話を見ながらの「ながら歩き」、ポケットに手を入れた「ポケットハンド」での歩行や「廊下を走ること」は禁止している。</t>
    <phoneticPr fontId="4"/>
  </si>
  <si>
    <t>呼吸が乱れるような速い動作を伴う作業や瞬時の判断を必要とする作業をなくすとともに、緊急の場合でも、過度な作業負荷がかからないようにしている。</t>
    <phoneticPr fontId="4"/>
  </si>
  <si>
    <t>書面・ディスプレイ（表示画面）、掲示物等の文字の大きさや色合いは、見やすくなるように工夫している。</t>
    <phoneticPr fontId="4"/>
  </si>
  <si>
    <t>手元や文字が見やすくなるように、職場の明るさを確保している。</t>
    <phoneticPr fontId="4"/>
  </si>
  <si>
    <t>保健指導や健康相談等においては、健康診断の有所見の状況やその経年的な変化に応じて、必要となる具体的な取組内容（運動、休養・睡眠、食事、節度ある飲酒、禁煙、口腔衛生等）を指示している。</t>
    <phoneticPr fontId="4"/>
  </si>
  <si>
    <t>高年齢労働者の特性（職場における役割の変化、病気・体調不良、睡眠の質の低下等に伴うストレスの増加やストレス耐性の低下等）を踏まえたメンタルヘルスケアを行っている。</t>
    <rPh sb="7" eb="9">
      <t>トクセイ</t>
    </rPh>
    <phoneticPr fontId="4"/>
  </si>
  <si>
    <t>加齢に伴う身体・精神機能の低下による労働災害発生リスクを低減させるための安全衛生教育を行っている。</t>
    <phoneticPr fontId="4"/>
  </si>
  <si>
    <t>高年齢労働者の健康状態、身体・精神機能の状態等を踏まえて、安全や健康の確保に支障がないように職務配置を行っている。</t>
    <phoneticPr fontId="4"/>
  </si>
  <si>
    <t>治療と仕事との両立を図りながら、安心して働けるように必要な支援や環境整備を行っている。</t>
    <phoneticPr fontId="4"/>
  </si>
  <si>
    <t>妊娠・出産に伴う体調不良や更年期障害の症状が強い場合には、就業上の配慮や産婦人科の受診勧奨を行っている。</t>
    <phoneticPr fontId="4"/>
  </si>
  <si>
    <t>階段・通路の移動が安全にできるように十分な明るさ（照度）を確保している。</t>
    <phoneticPr fontId="4"/>
  </si>
  <si>
    <t>高温多湿作業場所での作業中は、巡視を頻繁に行って、暑熱環境や健康状態等を確認している。</t>
    <phoneticPr fontId="4"/>
  </si>
  <si>
    <t>近い距離での細かい作業を避けて、見やすくなるように、作業者と作業対象物との距離を調整している。</t>
    <phoneticPr fontId="4"/>
  </si>
  <si>
    <t>会話を聞き取りやすくなるように工夫するほか、聞き取りが難しい場合には、見て分かる方法（書面、回転灯、タワーランプ等）によっている。</t>
    <phoneticPr fontId="4"/>
  </si>
  <si>
    <t>通路の十分な幅を確保し、整理・整頓により通路、階段、出入口には物を放置せず、足元の電気配線やケーブルはまとめている。</t>
    <phoneticPr fontId="4"/>
  </si>
  <si>
    <t>できる限り夜勤を避けるとともに、夜勤をさせる場合には、心身の負担を軽減するように夜勤シフトや休日を調整している。</t>
    <phoneticPr fontId="4"/>
  </si>
  <si>
    <t>健康診断において職務遂行能力に大きな影響を及ぼす視力や聴力等に所見がある場合には、精密検査や医療機関への受診の勧奨を行っている。</t>
    <phoneticPr fontId="4"/>
  </si>
  <si>
    <t>高度な注意の集中を必要とする作業の継続時間が、長くなりすぎないようにしている。</t>
    <phoneticPr fontId="4"/>
  </si>
  <si>
    <t>作業負荷が大きくなりすぎないように、作業ペースや作業量を個々人に合ったものとなるように調整している。</t>
    <rPh sb="43" eb="45">
      <t>チョウセイ</t>
    </rPh>
    <phoneticPr fontId="4"/>
  </si>
  <si>
    <t>高年齢労働者の職場における役割を明確にするとともに、円滑に職場に適応できるように、きめ細かな目配りを行っている。</t>
    <phoneticPr fontId="4"/>
  </si>
  <si>
    <t>高年齢労働者の安全と健康確保のためのチェックリスト</t>
    <phoneticPr fontId="4"/>
  </si>
  <si>
    <t>〇</t>
    <phoneticPr fontId="4"/>
  </si>
  <si>
    <t>×</t>
    <phoneticPr fontId="4"/>
  </si>
  <si>
    <t>－</t>
    <phoneticPr fontId="4"/>
  </si>
  <si>
    <t>〇</t>
    <phoneticPr fontId="4"/>
  </si>
  <si>
    <t>×</t>
    <phoneticPr fontId="4"/>
  </si>
  <si>
    <t>－</t>
    <phoneticPr fontId="4"/>
  </si>
  <si>
    <t>項目数</t>
    <rPh sb="0" eb="3">
      <t>コウモクスウ</t>
    </rPh>
    <phoneticPr fontId="4"/>
  </si>
  <si>
    <t>（１）転倒防止</t>
  </si>
  <si>
    <t>（２）墜落・転落防止</t>
  </si>
  <si>
    <t>（３）腰痛予防</t>
  </si>
  <si>
    <t>（４）はさまれ・巻き込まれ防止</t>
  </si>
  <si>
    <t>（５）交通労働災害防止</t>
  </si>
  <si>
    <t>（６）熱中症予防</t>
  </si>
  <si>
    <t>（１）健康診断と事後措置の確実な実施等</t>
  </si>
  <si>
    <t>（２）メンタルヘルスケア</t>
  </si>
  <si>
    <t>（３）転倒・腰痛等の予防のための体力測定・運動指導</t>
  </si>
  <si>
    <t>（４）がんの教育と検診</t>
  </si>
  <si>
    <t>高年齢労働者の戦力としての活用</t>
    <phoneticPr fontId="4"/>
  </si>
  <si>
    <t>１．</t>
    <phoneticPr fontId="4"/>
  </si>
  <si>
    <t>２．</t>
  </si>
  <si>
    <t>高年齢労働者の安全衛生の総括管理</t>
    <phoneticPr fontId="4"/>
  </si>
  <si>
    <t>３．</t>
  </si>
  <si>
    <t>高年齢労働者に多発する労働災害の防止のための対策</t>
    <phoneticPr fontId="4"/>
  </si>
  <si>
    <t>４．</t>
  </si>
  <si>
    <t>高年齢労働者の作業管理</t>
    <phoneticPr fontId="4"/>
  </si>
  <si>
    <t>５．</t>
  </si>
  <si>
    <t>高年齢労働者の作業環境管理</t>
    <phoneticPr fontId="4"/>
  </si>
  <si>
    <t>６．</t>
  </si>
  <si>
    <t>高年齢労働者の健康管理</t>
    <phoneticPr fontId="4"/>
  </si>
  <si>
    <t>７．</t>
  </si>
  <si>
    <t>高年齢労働者に対する安全衛生教育</t>
    <phoneticPr fontId="4"/>
  </si>
  <si>
    <t>８．</t>
  </si>
  <si>
    <t>９．</t>
  </si>
  <si>
    <t>高年齢労働者の勤労条件</t>
    <phoneticPr fontId="4"/>
  </si>
  <si>
    <t>高齢期に健康で安全に働くことができるようにするための若年時からの準備（エイジ・マネジメント）</t>
    <phoneticPr fontId="4"/>
  </si>
  <si>
    <t>チェック項目（100の「エイジアクション」）</t>
  </si>
  <si>
    <t>高年齢労働者の安全と健康確保のためのチェックリスト 集計表</t>
    <rPh sb="26" eb="29">
      <t>シュウケイヒョウ</t>
    </rPh>
    <phoneticPr fontId="4"/>
  </si>
  <si>
    <t>充足率</t>
    <rPh sb="0" eb="3">
      <t>ジュウソクリツ</t>
    </rPh>
    <phoneticPr fontId="4"/>
  </si>
  <si>
    <t>（注１）「結果」欄の記入方法は、以下のとおりです。
　　　　・「○」：取組を既に行っており、現行のままでよい。
　　　　・「×」：取組を行っていない、又は行っているが、さらに改善が必要。
　　　　・「－」：対象業務なし、又は検討の必要なし。
（注２）「優先度」欄は、優先して改善の取組を行う必要があると考える項目に「☑」チェックを入れます。</t>
    <rPh sb="1" eb="2">
      <t>チュウ</t>
    </rPh>
    <rPh sb="5" eb="7">
      <t>ケッカ</t>
    </rPh>
    <rPh sb="8" eb="9">
      <t>ラン</t>
    </rPh>
    <rPh sb="10" eb="12">
      <t>キニュウ</t>
    </rPh>
    <rPh sb="12" eb="14">
      <t>ホウホウ</t>
    </rPh>
    <rPh sb="16" eb="18">
      <t>イカ</t>
    </rPh>
    <rPh sb="35" eb="37">
      <t>トリク</t>
    </rPh>
    <rPh sb="38" eb="39">
      <t>スデ</t>
    </rPh>
    <rPh sb="40" eb="41">
      <t>オコナ</t>
    </rPh>
    <rPh sb="46" eb="48">
      <t>ゲンコウ</t>
    </rPh>
    <rPh sb="65" eb="67">
      <t>トリク</t>
    </rPh>
    <rPh sb="68" eb="69">
      <t>オコナ</t>
    </rPh>
    <rPh sb="75" eb="76">
      <t>マタ</t>
    </rPh>
    <rPh sb="77" eb="78">
      <t>オコナ</t>
    </rPh>
    <rPh sb="87" eb="89">
      <t>カイゼン</t>
    </rPh>
    <rPh sb="90" eb="92">
      <t>ヒツヨウ</t>
    </rPh>
    <rPh sb="103" eb="105">
      <t>タイショウ</t>
    </rPh>
    <rPh sb="105" eb="107">
      <t>ギョウム</t>
    </rPh>
    <rPh sb="110" eb="111">
      <t>マタ</t>
    </rPh>
    <rPh sb="112" eb="114">
      <t>ケントウ</t>
    </rPh>
    <rPh sb="115" eb="117">
      <t>ヒツヨウ</t>
    </rPh>
    <rPh sb="123" eb="124">
      <t>チュウ</t>
    </rPh>
    <rPh sb="127" eb="130">
      <t>ユウセンド</t>
    </rPh>
    <rPh sb="131" eb="132">
      <t>ラン</t>
    </rPh>
    <rPh sb="134" eb="136">
      <t>ユウセン</t>
    </rPh>
    <rPh sb="138" eb="140">
      <t>カイゼン</t>
    </rPh>
    <rPh sb="141" eb="143">
      <t>トリク</t>
    </rPh>
    <rPh sb="144" eb="145">
      <t>オコナ</t>
    </rPh>
    <rPh sb="146" eb="148">
      <t>ヒツヨウ</t>
    </rPh>
    <rPh sb="152" eb="153">
      <t>カンガ</t>
    </rPh>
    <rPh sb="155" eb="157">
      <t>コウモク</t>
    </rPh>
    <rPh sb="166" eb="167">
      <t>イ</t>
    </rPh>
    <phoneticPr fontId="4"/>
  </si>
  <si>
    <t>✓</t>
    <phoneticPr fontId="4"/>
  </si>
  <si>
    <t>　③　歩行時の禁止事項</t>
    <rPh sb="3" eb="6">
      <t>ホコウジ</t>
    </rPh>
    <rPh sb="7" eb="11">
      <t>キンシジコウ</t>
    </rPh>
    <phoneticPr fontId="4"/>
  </si>
  <si>
    <t>・「○」：取組を既に行っており、現行のままでよい。</t>
    <phoneticPr fontId="4"/>
  </si>
  <si>
    <t>・「×」：取組を行っていない、又は行っているが、さらに改善が必要。</t>
    <phoneticPr fontId="4"/>
  </si>
  <si>
    <t>・「－」：対象業務なし、又は検討の必要なし。</t>
    <phoneticPr fontId="4"/>
  </si>
  <si>
    <t>「結果」欄の記入方法は、以下のとおりです。</t>
  </si>
  <si>
    <t>チェック実施日</t>
    <rPh sb="4" eb="7">
      <t>ジッシビ</t>
    </rPh>
    <phoneticPr fontId="4"/>
  </si>
  <si>
    <t>実施部署</t>
    <rPh sb="0" eb="4">
      <t>ジッシブショ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</si>
</sst>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8"/>
      <name val="BIZ UDPゴシック"/>
      <family val="3"/>
      <charset val="128"/>
    </font>
    <font>
      <sz val="11"/>
      <name val="BIZ UDPゴシック"/>
      <family val="3"/>
      <charset val="128"/>
    </font>
    <font>
      <sz val="12"/>
      <name val="BIZ UDPゴシック"/>
      <family val="3"/>
      <charset val="128"/>
    </font>
    <font>
      <sz val="14"/>
      <name val="BIZ UDPゴシック"/>
      <family val="3"/>
      <charset val="128"/>
    </font>
    <font>
      <sz val="11"/>
      <name val="ＭＳ Ｐゴシック"/>
      <family val="3"/>
      <charset val="128"/>
    </font>
    <font>
      <sz val="10"/>
      <name val="BIZ UDPゴシック"/>
      <family val="3"/>
      <charset val="128"/>
    </font>
    <font>
      <sz val="16"/>
      <name val="BIZ UDPゴシック"/>
      <family val="3"/>
      <charset val="128"/>
    </font>
    <font>
      <sz val="11"/>
      <color indexed="81"/>
      <name val="BIZ UDP明朝 Medium"/>
      <family val="1"/>
      <charset val="128"/>
    </font>
    <font>
      <sz val="10"/>
      <color indexed="81"/>
      <name val="BIZ UDP明朝 Medium"/>
      <family val="1"/>
      <charset val="128"/>
    </font>
  </fonts>
  <fills count="15">
    <fill>
      <patternFill patternType="none"/>
    </fill>
    <fill>
      <patternFill patternType="gray125"/>
    </fill>
    <fill>
      <patternFill patternType="solid">
        <fgColor theme="8"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rgb="FF99FFCC"/>
        <bgColor indexed="64"/>
      </patternFill>
    </fill>
    <fill>
      <patternFill patternType="solid">
        <fgColor rgb="FFCCFF99"/>
        <bgColor indexed="64"/>
      </patternFill>
    </fill>
    <fill>
      <patternFill patternType="solid">
        <fgColor rgb="FFFFFF00"/>
        <bgColor indexed="64"/>
      </patternFill>
    </fill>
  </fills>
  <borders count="3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medium">
        <color indexed="64"/>
      </bottom>
      <diagonal/>
    </border>
  </borders>
  <cellStyleXfs count="5">
    <xf numFmtId="0" fontId="0" fillId="0" borderId="0">
      <alignment vertical="center"/>
    </xf>
    <xf numFmtId="0" fontId="3" fillId="0" borderId="0">
      <alignment vertical="center"/>
    </xf>
    <xf numFmtId="0" fontId="2" fillId="0" borderId="0">
      <alignment vertical="center"/>
    </xf>
    <xf numFmtId="0" fontId="1" fillId="0" borderId="0">
      <alignment vertical="center"/>
    </xf>
    <xf numFmtId="9" fontId="9" fillId="0" borderId="0" applyFont="0" applyFill="0" applyBorder="0" applyAlignment="0" applyProtection="0">
      <alignment vertical="center"/>
    </xf>
  </cellStyleXfs>
  <cellXfs count="146">
    <xf numFmtId="0" fontId="0" fillId="0" borderId="0" xfId="0">
      <alignment vertical="center"/>
    </xf>
    <xf numFmtId="0" fontId="6" fillId="0" borderId="0" xfId="0" applyFont="1">
      <alignment vertical="center"/>
    </xf>
    <xf numFmtId="0" fontId="7" fillId="0" borderId="0" xfId="0" applyFont="1" applyFill="1">
      <alignment vertical="center"/>
    </xf>
    <xf numFmtId="0" fontId="8" fillId="3" borderId="21" xfId="0" applyFont="1" applyFill="1" applyBorder="1" applyAlignment="1">
      <alignment vertical="center"/>
    </xf>
    <xf numFmtId="0" fontId="8" fillId="3" borderId="30" xfId="0" applyFont="1" applyFill="1" applyBorder="1" applyAlignment="1">
      <alignment vertical="center" wrapText="1"/>
    </xf>
    <xf numFmtId="0" fontId="8" fillId="3" borderId="30" xfId="0" applyFont="1" applyFill="1" applyBorder="1" applyAlignment="1">
      <alignment vertical="center"/>
    </xf>
    <xf numFmtId="0" fontId="6" fillId="3" borderId="30" xfId="0" applyFont="1" applyFill="1" applyBorder="1" applyAlignment="1">
      <alignment vertical="center"/>
    </xf>
    <xf numFmtId="0" fontId="6" fillId="3" borderId="31" xfId="0" applyFont="1" applyFill="1" applyBorder="1" applyAlignment="1">
      <alignment vertical="center"/>
    </xf>
    <xf numFmtId="0" fontId="6" fillId="0" borderId="0" xfId="0" applyFont="1" applyFill="1">
      <alignment vertical="center"/>
    </xf>
    <xf numFmtId="0" fontId="7" fillId="3" borderId="12" xfId="0" applyFont="1" applyFill="1" applyBorder="1" applyAlignment="1">
      <alignment horizontal="center" vertical="center" wrapText="1"/>
    </xf>
    <xf numFmtId="0" fontId="7" fillId="0" borderId="2" xfId="0" applyFont="1" applyFill="1" applyBorder="1" applyAlignment="1">
      <alignment vertical="center" wrapText="1"/>
    </xf>
    <xf numFmtId="0" fontId="8" fillId="5" borderId="10" xfId="0" applyFont="1" applyFill="1" applyBorder="1" applyAlignment="1">
      <alignment vertical="center"/>
    </xf>
    <xf numFmtId="0" fontId="8" fillId="5" borderId="4" xfId="0" applyFont="1" applyFill="1" applyBorder="1" applyAlignment="1">
      <alignment vertical="center" wrapText="1"/>
    </xf>
    <xf numFmtId="0" fontId="8" fillId="5" borderId="4" xfId="0" applyFont="1" applyFill="1" applyBorder="1" applyAlignment="1">
      <alignment vertical="center"/>
    </xf>
    <xf numFmtId="0" fontId="6" fillId="5" borderId="4" xfId="0" applyFont="1" applyFill="1" applyBorder="1" applyAlignment="1">
      <alignment vertical="center"/>
    </xf>
    <xf numFmtId="0" fontId="6" fillId="5" borderId="11" xfId="0" applyFont="1" applyFill="1" applyBorder="1" applyAlignment="1">
      <alignment vertical="center"/>
    </xf>
    <xf numFmtId="0" fontId="6" fillId="5" borderId="12"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7" fillId="6" borderId="12" xfId="0" applyFont="1" applyFill="1" applyBorder="1" applyAlignment="1">
      <alignment horizontal="center" vertical="center"/>
    </xf>
    <xf numFmtId="0" fontId="7" fillId="0" borderId="15" xfId="0" applyFont="1" applyFill="1" applyBorder="1" applyAlignment="1">
      <alignment vertical="center" wrapText="1"/>
    </xf>
    <xf numFmtId="0" fontId="6" fillId="6" borderId="12" xfId="0" applyFont="1" applyFill="1" applyBorder="1" applyAlignment="1">
      <alignment horizontal="center" vertical="center"/>
    </xf>
    <xf numFmtId="0" fontId="6" fillId="8" borderId="12" xfId="0" applyFont="1" applyFill="1" applyBorder="1" applyAlignment="1">
      <alignment horizontal="center" vertical="center"/>
    </xf>
    <xf numFmtId="0" fontId="7" fillId="8" borderId="12" xfId="0" applyFont="1" applyFill="1" applyBorder="1" applyAlignment="1">
      <alignment horizontal="center" vertical="center"/>
    </xf>
    <xf numFmtId="0" fontId="6" fillId="9" borderId="12" xfId="0" applyFont="1" applyFill="1" applyBorder="1" applyAlignment="1">
      <alignment horizontal="center" vertical="center"/>
    </xf>
    <xf numFmtId="0" fontId="7" fillId="9" borderId="12" xfId="0" applyFont="1" applyFill="1" applyBorder="1" applyAlignment="1">
      <alignment horizontal="center" vertical="center"/>
    </xf>
    <xf numFmtId="0" fontId="7" fillId="9" borderId="14" xfId="0" applyFont="1" applyFill="1" applyBorder="1" applyAlignment="1">
      <alignment horizontal="center" vertical="center"/>
    </xf>
    <xf numFmtId="0" fontId="6" fillId="10" borderId="12" xfId="0" applyFont="1" applyFill="1" applyBorder="1" applyAlignment="1">
      <alignment horizontal="center" vertical="center" wrapText="1"/>
    </xf>
    <xf numFmtId="0" fontId="6" fillId="10" borderId="12" xfId="0" applyFont="1" applyFill="1" applyBorder="1" applyAlignment="1">
      <alignment horizontal="center" vertical="center"/>
    </xf>
    <xf numFmtId="0" fontId="7" fillId="10" borderId="12" xfId="0" applyFont="1" applyFill="1" applyBorder="1" applyAlignment="1">
      <alignment horizontal="center" vertical="center"/>
    </xf>
    <xf numFmtId="0" fontId="7" fillId="10" borderId="14" xfId="0" applyFont="1" applyFill="1" applyBorder="1" applyAlignment="1">
      <alignment horizontal="center" vertical="center"/>
    </xf>
    <xf numFmtId="0" fontId="6" fillId="4" borderId="12" xfId="0" applyFont="1" applyFill="1" applyBorder="1" applyAlignment="1">
      <alignment horizontal="center" vertical="center" wrapText="1"/>
    </xf>
    <xf numFmtId="0" fontId="7" fillId="4" borderId="12" xfId="0" applyFont="1" applyFill="1" applyBorder="1" applyAlignment="1">
      <alignment horizontal="center" vertical="center"/>
    </xf>
    <xf numFmtId="0" fontId="6" fillId="2" borderId="12" xfId="0" applyFont="1" applyFill="1" applyBorder="1" applyAlignment="1">
      <alignment horizontal="center" vertical="center" wrapText="1"/>
    </xf>
    <xf numFmtId="0" fontId="7" fillId="2" borderId="12" xfId="0" applyFont="1" applyFill="1" applyBorder="1" applyAlignment="1">
      <alignment horizontal="center" vertical="center"/>
    </xf>
    <xf numFmtId="0" fontId="6" fillId="7" borderId="12" xfId="0" applyFont="1" applyFill="1" applyBorder="1" applyAlignment="1">
      <alignment horizontal="center" vertical="center" wrapText="1"/>
    </xf>
    <xf numFmtId="0" fontId="7" fillId="7" borderId="20" xfId="0" applyFont="1" applyFill="1" applyBorder="1" applyAlignment="1">
      <alignment horizontal="center" vertical="center"/>
    </xf>
    <xf numFmtId="0" fontId="7" fillId="0" borderId="0" xfId="0" applyFont="1">
      <alignment vertical="center"/>
    </xf>
    <xf numFmtId="0" fontId="7" fillId="0" borderId="21" xfId="0" applyFont="1" applyBorder="1">
      <alignment vertical="center"/>
    </xf>
    <xf numFmtId="0" fontId="7" fillId="0" borderId="0" xfId="0" applyFont="1" applyBorder="1">
      <alignment vertical="center"/>
    </xf>
    <xf numFmtId="0" fontId="7" fillId="0" borderId="22" xfId="0" applyFont="1" applyBorder="1">
      <alignment vertical="center"/>
    </xf>
    <xf numFmtId="0" fontId="7" fillId="0" borderId="2" xfId="0" applyFont="1" applyFill="1" applyBorder="1" applyAlignment="1">
      <alignment vertical="center" shrinkToFit="1"/>
    </xf>
    <xf numFmtId="0" fontId="7" fillId="6" borderId="20" xfId="0" applyFont="1" applyFill="1" applyBorder="1" applyAlignment="1">
      <alignment horizontal="center" vertical="center"/>
    </xf>
    <xf numFmtId="0" fontId="7" fillId="10" borderId="20" xfId="0" applyFont="1" applyFill="1" applyBorder="1" applyAlignment="1">
      <alignment horizontal="center" vertical="center"/>
    </xf>
    <xf numFmtId="0" fontId="7" fillId="7" borderId="12" xfId="0" applyFont="1" applyFill="1" applyBorder="1" applyAlignment="1">
      <alignment horizontal="center" vertical="center"/>
    </xf>
    <xf numFmtId="0" fontId="6" fillId="0" borderId="0" xfId="0" applyFont="1" applyAlignment="1">
      <alignment horizontal="center" vertical="center"/>
    </xf>
    <xf numFmtId="0" fontId="7" fillId="0" borderId="0" xfId="0" applyFont="1" applyFill="1" applyAlignment="1">
      <alignment horizontal="center" vertical="center"/>
    </xf>
    <xf numFmtId="0" fontId="6" fillId="2" borderId="2" xfId="0" applyFont="1" applyFill="1" applyBorder="1" applyAlignment="1">
      <alignment horizontal="center" vertical="center"/>
    </xf>
    <xf numFmtId="0" fontId="6" fillId="7" borderId="2" xfId="0" applyFont="1" applyFill="1" applyBorder="1" applyAlignment="1">
      <alignment horizontal="center" vertical="center"/>
    </xf>
    <xf numFmtId="0" fontId="6" fillId="11" borderId="2" xfId="0" applyFont="1" applyFill="1" applyBorder="1" applyAlignment="1">
      <alignment horizontal="center" vertical="center"/>
    </xf>
    <xf numFmtId="0" fontId="6" fillId="11" borderId="2" xfId="0" applyFont="1" applyFill="1" applyBorder="1" applyAlignment="1">
      <alignment horizontal="left" vertical="center" wrapText="1"/>
    </xf>
    <xf numFmtId="0" fontId="6" fillId="11" borderId="3" xfId="0" applyFont="1" applyFill="1" applyBorder="1" applyAlignment="1">
      <alignment horizontal="left" vertical="center" wrapText="1"/>
    </xf>
    <xf numFmtId="49" fontId="6" fillId="7" borderId="6" xfId="0" applyNumberFormat="1" applyFont="1" applyFill="1" applyBorder="1" applyAlignment="1">
      <alignment horizontal="right" vertical="center" wrapText="1"/>
    </xf>
    <xf numFmtId="0" fontId="6" fillId="7" borderId="1" xfId="0" applyFont="1" applyFill="1" applyBorder="1" applyAlignment="1">
      <alignment vertical="center" wrapText="1"/>
    </xf>
    <xf numFmtId="0" fontId="6" fillId="11" borderId="5" xfId="0" applyFont="1" applyFill="1" applyBorder="1" applyAlignment="1">
      <alignment horizontal="left" vertical="center" wrapText="1"/>
    </xf>
    <xf numFmtId="0" fontId="6" fillId="12" borderId="2" xfId="0" applyFont="1" applyFill="1" applyBorder="1" applyAlignment="1">
      <alignment horizontal="center" vertical="center"/>
    </xf>
    <xf numFmtId="9" fontId="10" fillId="12" borderId="2" xfId="4" applyFont="1" applyFill="1" applyBorder="1" applyAlignment="1">
      <alignment horizontal="center" vertical="center"/>
    </xf>
    <xf numFmtId="9" fontId="10" fillId="13" borderId="2" xfId="4" applyFont="1" applyFill="1" applyBorder="1" applyAlignment="1">
      <alignment horizontal="center" vertical="center"/>
    </xf>
    <xf numFmtId="0" fontId="6" fillId="0" borderId="0" xfId="0" applyFont="1" applyFill="1" applyAlignment="1">
      <alignment horizontal="center" vertical="center"/>
    </xf>
    <xf numFmtId="0" fontId="7" fillId="0" borderId="5" xfId="0" applyFont="1" applyFill="1" applyBorder="1" applyAlignment="1">
      <alignment vertical="center" wrapText="1"/>
    </xf>
    <xf numFmtId="0" fontId="8" fillId="0" borderId="2"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7" fillId="2" borderId="2" xfId="0" applyFont="1" applyFill="1" applyBorder="1" applyAlignment="1">
      <alignment horizontal="center" vertical="center"/>
    </xf>
    <xf numFmtId="0" fontId="6" fillId="0" borderId="0" xfId="0" applyFont="1" applyAlignment="1">
      <alignment vertical="center" shrinkToFit="1"/>
    </xf>
    <xf numFmtId="0" fontId="6" fillId="14" borderId="2" xfId="0" applyFont="1" applyFill="1" applyBorder="1" applyAlignment="1">
      <alignment vertical="center" shrinkToFit="1"/>
    </xf>
    <xf numFmtId="0" fontId="7" fillId="0" borderId="24" xfId="0" applyFont="1" applyBorder="1" applyAlignment="1">
      <alignment horizontal="distributed" vertical="center" shrinkToFit="1"/>
    </xf>
    <xf numFmtId="0" fontId="6" fillId="7" borderId="2" xfId="0" applyFont="1" applyFill="1" applyBorder="1" applyAlignment="1">
      <alignment vertical="center" shrinkToFit="1"/>
    </xf>
    <xf numFmtId="0" fontId="7" fillId="0" borderId="0" xfId="0" applyFont="1" applyFill="1" applyAlignment="1">
      <alignment vertical="center" shrinkToFit="1"/>
    </xf>
    <xf numFmtId="0" fontId="7" fillId="0" borderId="17"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7" fillId="0" borderId="0" xfId="0" applyFont="1" applyBorder="1" applyAlignment="1">
      <alignment vertical="center" shrinkToFit="1"/>
    </xf>
    <xf numFmtId="0" fontId="7" fillId="0" borderId="2" xfId="0" applyFont="1" applyFill="1" applyBorder="1" applyAlignment="1">
      <alignment horizontal="left" vertical="center"/>
    </xf>
    <xf numFmtId="0" fontId="7" fillId="0" borderId="9" xfId="0" applyFont="1" applyFill="1" applyBorder="1" applyAlignment="1">
      <alignment horizontal="left" vertical="center"/>
    </xf>
    <xf numFmtId="0" fontId="7" fillId="0" borderId="6"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6" xfId="0" applyFont="1" applyFill="1" applyBorder="1" applyAlignment="1">
      <alignment vertical="center" wrapText="1"/>
    </xf>
    <xf numFmtId="0" fontId="7" fillId="0" borderId="4" xfId="0" applyFont="1" applyFill="1" applyBorder="1" applyAlignment="1">
      <alignment vertical="center" wrapText="1"/>
    </xf>
    <xf numFmtId="0" fontId="7" fillId="0" borderId="1" xfId="0" applyFont="1" applyFill="1" applyBorder="1" applyAlignment="1">
      <alignment vertical="center" wrapText="1"/>
    </xf>
    <xf numFmtId="0" fontId="8" fillId="2" borderId="10"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4" borderId="0" xfId="0" applyFont="1" applyFill="1" applyBorder="1" applyAlignment="1">
      <alignment horizontal="left" vertical="center" wrapText="1"/>
    </xf>
    <xf numFmtId="0" fontId="8" fillId="4" borderId="22" xfId="0" applyFont="1" applyFill="1" applyBorder="1" applyAlignment="1">
      <alignment horizontal="left" vertical="center" wrapText="1"/>
    </xf>
    <xf numFmtId="0" fontId="7" fillId="0" borderId="18" xfId="0" applyFont="1" applyFill="1" applyBorder="1" applyAlignment="1">
      <alignment vertical="center" wrapText="1"/>
    </xf>
    <xf numFmtId="0" fontId="7" fillId="0" borderId="36" xfId="0" applyFont="1" applyFill="1" applyBorder="1" applyAlignment="1">
      <alignment vertical="center" wrapText="1"/>
    </xf>
    <xf numFmtId="0" fontId="7" fillId="0" borderId="16" xfId="0" applyFont="1" applyFill="1" applyBorder="1" applyAlignment="1">
      <alignment vertical="center" wrapText="1"/>
    </xf>
    <xf numFmtId="0" fontId="7" fillId="0" borderId="33" xfId="0" applyFont="1" applyFill="1" applyBorder="1" applyAlignment="1">
      <alignment vertical="center" wrapText="1"/>
    </xf>
    <xf numFmtId="0" fontId="7" fillId="0" borderId="30" xfId="0" applyFont="1" applyFill="1" applyBorder="1" applyAlignment="1">
      <alignment vertical="center" wrapText="1"/>
    </xf>
    <xf numFmtId="0" fontId="7" fillId="0" borderId="34" xfId="0" applyFont="1" applyFill="1" applyBorder="1" applyAlignment="1">
      <alignment vertical="center" wrapText="1"/>
    </xf>
    <xf numFmtId="0" fontId="8" fillId="10" borderId="10" xfId="0" applyFont="1" applyFill="1" applyBorder="1" applyAlignment="1">
      <alignment horizontal="left" vertical="center" wrapText="1"/>
    </xf>
    <xf numFmtId="0" fontId="8" fillId="10" borderId="7" xfId="0" applyFont="1" applyFill="1" applyBorder="1" applyAlignment="1">
      <alignment horizontal="left" vertical="center" wrapText="1"/>
    </xf>
    <xf numFmtId="0" fontId="8" fillId="10" borderId="0" xfId="0" applyFont="1" applyFill="1" applyBorder="1" applyAlignment="1">
      <alignment horizontal="left" vertical="center" wrapText="1"/>
    </xf>
    <xf numFmtId="0" fontId="8" fillId="10" borderId="22" xfId="0" applyFont="1" applyFill="1" applyBorder="1" applyAlignment="1">
      <alignment horizontal="left" vertical="center" wrapText="1"/>
    </xf>
    <xf numFmtId="0" fontId="7" fillId="0" borderId="15" xfId="0" applyFont="1" applyFill="1" applyBorder="1" applyAlignment="1">
      <alignment horizontal="left" vertical="center"/>
    </xf>
    <xf numFmtId="0" fontId="7" fillId="0" borderId="19"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8" fillId="8" borderId="10" xfId="0" applyFont="1" applyFill="1" applyBorder="1" applyAlignment="1">
      <alignment horizontal="left" vertical="center" wrapText="1"/>
    </xf>
    <xf numFmtId="0" fontId="8" fillId="8" borderId="7" xfId="0" applyFont="1" applyFill="1" applyBorder="1" applyAlignment="1">
      <alignment horizontal="left" vertical="center" wrapText="1"/>
    </xf>
    <xf numFmtId="0" fontId="8" fillId="8" borderId="13" xfId="0" applyFont="1" applyFill="1" applyBorder="1" applyAlignment="1">
      <alignment horizontal="left" vertical="center" wrapText="1"/>
    </xf>
    <xf numFmtId="0" fontId="7" fillId="0" borderId="8" xfId="0" applyFont="1" applyBorder="1" applyAlignment="1">
      <alignment horizontal="left" vertical="center"/>
    </xf>
    <xf numFmtId="0" fontId="7" fillId="0" borderId="7" xfId="0" applyFont="1" applyBorder="1" applyAlignment="1">
      <alignment horizontal="left" vertical="center"/>
    </xf>
    <xf numFmtId="0" fontId="7" fillId="0" borderId="13" xfId="0" applyFont="1" applyBorder="1" applyAlignment="1">
      <alignment horizontal="left" vertical="center"/>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11" xfId="0" applyFont="1" applyBorder="1" applyAlignment="1">
      <alignment horizontal="left" vertical="center" wrapText="1"/>
    </xf>
    <xf numFmtId="0" fontId="7" fillId="0" borderId="2"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23" xfId="0" applyFont="1" applyBorder="1" applyAlignment="1">
      <alignment vertical="top" wrapText="1"/>
    </xf>
    <xf numFmtId="0" fontId="7" fillId="0" borderId="24" xfId="0" applyFont="1" applyBorder="1" applyAlignment="1">
      <alignment vertical="top" wrapText="1"/>
    </xf>
    <xf numFmtId="0" fontId="7" fillId="0" borderId="25" xfId="0" applyFont="1" applyBorder="1" applyAlignment="1">
      <alignment vertical="top" wrapText="1"/>
    </xf>
    <xf numFmtId="0" fontId="8" fillId="7" borderId="10" xfId="0" applyFont="1" applyFill="1" applyBorder="1" applyAlignment="1">
      <alignment horizontal="left" vertical="center" wrapText="1"/>
    </xf>
    <xf numFmtId="0" fontId="8" fillId="7" borderId="7" xfId="0" applyFont="1" applyFill="1" applyBorder="1" applyAlignment="1">
      <alignment horizontal="left" vertical="center" wrapText="1"/>
    </xf>
    <xf numFmtId="0" fontId="8" fillId="7" borderId="13" xfId="0" applyFont="1" applyFill="1" applyBorder="1" applyAlignment="1">
      <alignment horizontal="left" vertical="center" wrapText="1"/>
    </xf>
    <xf numFmtId="0" fontId="8" fillId="0" borderId="27"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7" fillId="0" borderId="28" xfId="0" applyFont="1" applyFill="1" applyBorder="1" applyAlignment="1">
      <alignment horizontal="center" vertical="center" shrinkToFit="1"/>
    </xf>
    <xf numFmtId="0" fontId="7" fillId="0" borderId="29" xfId="0" applyFont="1" applyBorder="1" applyAlignment="1">
      <alignment horizontal="center" vertical="center" shrinkToFit="1"/>
    </xf>
    <xf numFmtId="0" fontId="8" fillId="6" borderId="10" xfId="0" applyFont="1" applyFill="1" applyBorder="1" applyAlignment="1">
      <alignment horizontal="left" vertical="center" wrapText="1"/>
    </xf>
    <xf numFmtId="0" fontId="8" fillId="6" borderId="7" xfId="0" applyFont="1" applyFill="1" applyBorder="1" applyAlignment="1">
      <alignment horizontal="left" vertical="center" wrapText="1"/>
    </xf>
    <xf numFmtId="0" fontId="8" fillId="6" borderId="13" xfId="0" applyFont="1" applyFill="1" applyBorder="1" applyAlignment="1">
      <alignment horizontal="left" vertical="center" wrapText="1"/>
    </xf>
    <xf numFmtId="176" fontId="8" fillId="0" borderId="0" xfId="0" applyNumberFormat="1" applyFont="1" applyBorder="1" applyAlignment="1" applyProtection="1">
      <alignment vertical="center" shrinkToFit="1"/>
      <protection locked="0"/>
    </xf>
    <xf numFmtId="0" fontId="8" fillId="0" borderId="24" xfId="0" applyFont="1" applyBorder="1" applyAlignment="1" applyProtection="1">
      <alignment vertical="center" shrinkToFit="1"/>
      <protection locked="0"/>
    </xf>
    <xf numFmtId="0" fontId="5" fillId="0" borderId="0" xfId="0" applyFont="1" applyBorder="1" applyAlignment="1">
      <alignment horizontal="center" vertical="center" shrinkToFit="1"/>
    </xf>
    <xf numFmtId="0" fontId="5" fillId="0" borderId="24" xfId="0" applyFont="1" applyBorder="1" applyAlignment="1">
      <alignment horizontal="center" vertical="center" shrinkToFit="1"/>
    </xf>
    <xf numFmtId="0" fontId="8" fillId="9" borderId="10" xfId="0" applyFont="1" applyFill="1" applyBorder="1" applyAlignment="1">
      <alignment horizontal="left" vertical="center" wrapText="1"/>
    </xf>
    <xf numFmtId="0" fontId="8" fillId="9" borderId="7" xfId="0" applyFont="1" applyFill="1" applyBorder="1" applyAlignment="1">
      <alignment horizontal="left" vertical="center" wrapText="1"/>
    </xf>
    <xf numFmtId="0" fontId="8" fillId="9" borderId="13" xfId="0" applyFont="1" applyFill="1" applyBorder="1" applyAlignment="1">
      <alignment horizontal="left" vertical="center" wrapText="1"/>
    </xf>
    <xf numFmtId="0" fontId="6" fillId="2" borderId="6" xfId="0" applyFont="1" applyFill="1" applyBorder="1" applyAlignment="1">
      <alignment horizontal="center" vertical="center"/>
    </xf>
    <xf numFmtId="0" fontId="6" fillId="2" borderId="1" xfId="0" applyFont="1" applyFill="1" applyBorder="1" applyAlignment="1">
      <alignment horizontal="center" vertical="center"/>
    </xf>
    <xf numFmtId="0" fontId="11" fillId="0" borderId="30" xfId="0" applyFont="1" applyBorder="1" applyAlignment="1">
      <alignment horizontal="center" vertical="center"/>
    </xf>
    <xf numFmtId="0" fontId="6" fillId="0" borderId="0" xfId="0" applyFont="1" applyAlignment="1">
      <alignment horizontal="left" vertical="center" indent="2"/>
    </xf>
    <xf numFmtId="0" fontId="6" fillId="0" borderId="3" xfId="0" applyFont="1" applyBorder="1" applyAlignment="1">
      <alignment horizontal="center" vertical="center"/>
    </xf>
    <xf numFmtId="0" fontId="6" fillId="0" borderId="35" xfId="0" applyFont="1" applyBorder="1" applyAlignment="1">
      <alignment horizontal="center" vertical="center"/>
    </xf>
    <xf numFmtId="0" fontId="6" fillId="0" borderId="5" xfId="0" applyFont="1" applyBorder="1" applyAlignment="1">
      <alignment horizontal="center" vertical="center"/>
    </xf>
  </cellXfs>
  <cellStyles count="5">
    <cellStyle name="パーセント" xfId="4" builtinId="5"/>
    <cellStyle name="標準" xfId="0" builtinId="0"/>
    <cellStyle name="標準 2" xfId="1"/>
    <cellStyle name="標準 2 2" xfId="2"/>
    <cellStyle name="標準 3" xfId="3"/>
  </cellStyles>
  <dxfs count="0"/>
  <tableStyles count="0" defaultTableStyle="TableStyleMedium2" defaultPivotStyle="PivotStyleLight16"/>
  <colors>
    <mruColors>
      <color rgb="FFCC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195"/>
  <sheetViews>
    <sheetView tabSelected="1" zoomScale="90" zoomScaleNormal="90" zoomScaleSheetLayoutView="100" workbookViewId="0">
      <pane xSplit="9" ySplit="4" topLeftCell="N122" activePane="bottomRight" state="frozen"/>
      <selection pane="topRight" activeCell="I1" sqref="I1"/>
      <selection pane="bottomLeft" activeCell="A5" sqref="A5"/>
      <selection pane="bottomRight" activeCell="N128" sqref="N128"/>
    </sheetView>
  </sheetViews>
  <sheetFormatPr defaultColWidth="9" defaultRowHeight="36" customHeight="1" x14ac:dyDescent="0.15"/>
  <cols>
    <col min="1" max="1" width="2.875" style="1" customWidth="1"/>
    <col min="2" max="2" width="5" style="1" customWidth="1"/>
    <col min="3" max="3" width="76.625" style="1" customWidth="1"/>
    <col min="4" max="4" width="15" style="1" customWidth="1"/>
    <col min="5" max="5" width="5.875" style="1" customWidth="1"/>
    <col min="6" max="7" width="7.875" style="1" customWidth="1"/>
    <col min="8" max="8" width="3.625" style="1" customWidth="1"/>
    <col min="9" max="9" width="56.125" style="1" customWidth="1"/>
    <col min="10" max="10" width="3.625" style="1" customWidth="1"/>
    <col min="11" max="12" width="0" style="1" hidden="1" customWidth="1"/>
    <col min="13" max="16384" width="9" style="1"/>
  </cols>
  <sheetData>
    <row r="1" spans="1:13" ht="21.75" customHeight="1" x14ac:dyDescent="0.15">
      <c r="A1" s="134" t="s">
        <v>192</v>
      </c>
      <c r="B1" s="134"/>
      <c r="C1" s="134"/>
      <c r="D1" s="72" t="s">
        <v>238</v>
      </c>
      <c r="E1" s="132"/>
      <c r="F1" s="132"/>
      <c r="G1" s="132"/>
      <c r="H1" s="65"/>
      <c r="I1" s="66" t="s">
        <v>237</v>
      </c>
      <c r="K1" s="45" t="s">
        <v>193</v>
      </c>
      <c r="L1" s="58" t="s">
        <v>232</v>
      </c>
      <c r="M1" s="8"/>
    </row>
    <row r="2" spans="1:13" ht="21.75" customHeight="1" thickBot="1" x14ac:dyDescent="0.2">
      <c r="A2" s="135"/>
      <c r="B2" s="135"/>
      <c r="C2" s="135"/>
      <c r="D2" s="67" t="s">
        <v>239</v>
      </c>
      <c r="E2" s="133"/>
      <c r="F2" s="133"/>
      <c r="G2" s="133"/>
      <c r="H2" s="65"/>
      <c r="I2" s="68" t="s">
        <v>234</v>
      </c>
      <c r="K2" s="46" t="s">
        <v>194</v>
      </c>
    </row>
    <row r="3" spans="1:13" s="2" customFormat="1" ht="21.75" customHeight="1" x14ac:dyDescent="0.15">
      <c r="A3" s="115" t="s">
        <v>61</v>
      </c>
      <c r="B3" s="116"/>
      <c r="C3" s="125" t="s">
        <v>79</v>
      </c>
      <c r="D3" s="125"/>
      <c r="E3" s="125"/>
      <c r="F3" s="127" t="s">
        <v>1</v>
      </c>
      <c r="G3" s="128"/>
      <c r="H3" s="69"/>
      <c r="I3" s="68" t="s">
        <v>235</v>
      </c>
      <c r="K3" s="46" t="s">
        <v>195</v>
      </c>
    </row>
    <row r="4" spans="1:13" s="2" customFormat="1" ht="21.75" customHeight="1" thickBot="1" x14ac:dyDescent="0.2">
      <c r="A4" s="117"/>
      <c r="B4" s="118"/>
      <c r="C4" s="126"/>
      <c r="D4" s="126"/>
      <c r="E4" s="126"/>
      <c r="F4" s="70"/>
      <c r="G4" s="71" t="s">
        <v>0</v>
      </c>
      <c r="H4" s="69"/>
      <c r="I4" s="68" t="s">
        <v>236</v>
      </c>
    </row>
    <row r="5" spans="1:13" s="8" customFormat="1" ht="33" customHeight="1" x14ac:dyDescent="0.15">
      <c r="A5" s="3" t="s">
        <v>3</v>
      </c>
      <c r="B5" s="4"/>
      <c r="C5" s="5"/>
      <c r="D5" s="5"/>
      <c r="E5" s="6"/>
      <c r="F5" s="6"/>
      <c r="G5" s="7"/>
    </row>
    <row r="6" spans="1:13" s="2" customFormat="1" ht="36" customHeight="1" x14ac:dyDescent="0.15">
      <c r="A6" s="9"/>
      <c r="B6" s="10">
        <v>1</v>
      </c>
      <c r="C6" s="76" t="s">
        <v>2</v>
      </c>
      <c r="D6" s="76"/>
      <c r="E6" s="100"/>
      <c r="F6" s="60"/>
      <c r="G6" s="61"/>
    </row>
    <row r="7" spans="1:13" s="8" customFormat="1" ht="33" customHeight="1" x14ac:dyDescent="0.15">
      <c r="A7" s="11" t="s">
        <v>4</v>
      </c>
      <c r="B7" s="12"/>
      <c r="C7" s="13"/>
      <c r="D7" s="13"/>
      <c r="E7" s="14"/>
      <c r="F7" s="14"/>
      <c r="G7" s="15"/>
    </row>
    <row r="8" spans="1:13" s="8" customFormat="1" ht="21" customHeight="1" x14ac:dyDescent="0.15">
      <c r="A8" s="16"/>
      <c r="B8" s="75" t="s">
        <v>6</v>
      </c>
      <c r="C8" s="76"/>
      <c r="D8" s="76"/>
      <c r="E8" s="76"/>
      <c r="F8" s="76"/>
      <c r="G8" s="77"/>
    </row>
    <row r="9" spans="1:13" s="2" customFormat="1" ht="36" customHeight="1" x14ac:dyDescent="0.15">
      <c r="A9" s="17"/>
      <c r="B9" s="10">
        <v>2</v>
      </c>
      <c r="C9" s="76" t="s">
        <v>39</v>
      </c>
      <c r="D9" s="76"/>
      <c r="E9" s="100"/>
      <c r="F9" s="60"/>
      <c r="G9" s="61"/>
    </row>
    <row r="10" spans="1:13" s="8" customFormat="1" ht="21" customHeight="1" x14ac:dyDescent="0.15">
      <c r="A10" s="16"/>
      <c r="B10" s="75" t="s">
        <v>7</v>
      </c>
      <c r="C10" s="76"/>
      <c r="D10" s="76"/>
      <c r="E10" s="76"/>
      <c r="F10" s="76"/>
      <c r="G10" s="77"/>
    </row>
    <row r="11" spans="1:13" s="2" customFormat="1" ht="36" customHeight="1" x14ac:dyDescent="0.15">
      <c r="A11" s="17"/>
      <c r="B11" s="10">
        <v>3</v>
      </c>
      <c r="C11" s="76" t="s">
        <v>96</v>
      </c>
      <c r="D11" s="76"/>
      <c r="E11" s="100"/>
      <c r="F11" s="60"/>
      <c r="G11" s="61"/>
    </row>
    <row r="12" spans="1:13" s="2" customFormat="1" ht="36" customHeight="1" x14ac:dyDescent="0.15">
      <c r="A12" s="17"/>
      <c r="B12" s="10">
        <v>4</v>
      </c>
      <c r="C12" s="76" t="s">
        <v>97</v>
      </c>
      <c r="D12" s="76"/>
      <c r="E12" s="100"/>
      <c r="F12" s="60"/>
      <c r="G12" s="61"/>
    </row>
    <row r="13" spans="1:13" s="2" customFormat="1" ht="36" customHeight="1" x14ac:dyDescent="0.15">
      <c r="A13" s="17"/>
      <c r="B13" s="10">
        <v>5</v>
      </c>
      <c r="C13" s="76" t="s">
        <v>98</v>
      </c>
      <c r="D13" s="76"/>
      <c r="E13" s="100"/>
      <c r="F13" s="60"/>
      <c r="G13" s="61"/>
    </row>
    <row r="14" spans="1:13" s="8" customFormat="1" ht="33" customHeight="1" x14ac:dyDescent="0.15">
      <c r="A14" s="129" t="s">
        <v>5</v>
      </c>
      <c r="B14" s="130"/>
      <c r="C14" s="130"/>
      <c r="D14" s="130"/>
      <c r="E14" s="130"/>
      <c r="F14" s="130"/>
      <c r="G14" s="131"/>
    </row>
    <row r="15" spans="1:13" s="8" customFormat="1" ht="21" customHeight="1" x14ac:dyDescent="0.15">
      <c r="A15" s="18"/>
      <c r="B15" s="75" t="s">
        <v>8</v>
      </c>
      <c r="C15" s="76"/>
      <c r="D15" s="76"/>
      <c r="E15" s="76"/>
      <c r="F15" s="76"/>
      <c r="G15" s="77"/>
    </row>
    <row r="16" spans="1:13" s="8" customFormat="1" ht="22.5" customHeight="1" x14ac:dyDescent="0.15">
      <c r="A16" s="18"/>
      <c r="B16" s="75" t="s">
        <v>124</v>
      </c>
      <c r="C16" s="76"/>
      <c r="D16" s="76"/>
      <c r="E16" s="76"/>
      <c r="F16" s="76"/>
      <c r="G16" s="77"/>
    </row>
    <row r="17" spans="1:7" s="2" customFormat="1" ht="36" customHeight="1" x14ac:dyDescent="0.15">
      <c r="A17" s="19"/>
      <c r="B17" s="10">
        <v>6</v>
      </c>
      <c r="C17" s="79" t="s">
        <v>186</v>
      </c>
      <c r="D17" s="79"/>
      <c r="E17" s="80"/>
      <c r="F17" s="60"/>
      <c r="G17" s="61"/>
    </row>
    <row r="18" spans="1:7" s="2" customFormat="1" ht="36" customHeight="1" x14ac:dyDescent="0.15">
      <c r="A18" s="19"/>
      <c r="B18" s="10">
        <v>7</v>
      </c>
      <c r="C18" s="79" t="s">
        <v>92</v>
      </c>
      <c r="D18" s="79"/>
      <c r="E18" s="80"/>
      <c r="F18" s="60"/>
      <c r="G18" s="61"/>
    </row>
    <row r="19" spans="1:7" s="2" customFormat="1" ht="36" customHeight="1" x14ac:dyDescent="0.15">
      <c r="A19" s="19"/>
      <c r="B19" s="10">
        <v>8</v>
      </c>
      <c r="C19" s="79" t="s">
        <v>182</v>
      </c>
      <c r="D19" s="79"/>
      <c r="E19" s="80"/>
      <c r="F19" s="60"/>
      <c r="G19" s="61"/>
    </row>
    <row r="20" spans="1:7" s="2" customFormat="1" ht="36" customHeight="1" x14ac:dyDescent="0.15">
      <c r="A20" s="19"/>
      <c r="B20" s="10">
        <v>9</v>
      </c>
      <c r="C20" s="79" t="s">
        <v>113</v>
      </c>
      <c r="D20" s="79"/>
      <c r="E20" s="80"/>
      <c r="F20" s="60"/>
      <c r="G20" s="61"/>
    </row>
    <row r="21" spans="1:7" s="2" customFormat="1" ht="36" customHeight="1" x14ac:dyDescent="0.15">
      <c r="A21" s="19"/>
      <c r="B21" s="10">
        <v>10</v>
      </c>
      <c r="C21" s="79" t="s">
        <v>72</v>
      </c>
      <c r="D21" s="79"/>
      <c r="E21" s="80"/>
      <c r="F21" s="60"/>
      <c r="G21" s="61"/>
    </row>
    <row r="22" spans="1:7" s="8" customFormat="1" ht="22.5" customHeight="1" x14ac:dyDescent="0.15">
      <c r="A22" s="18"/>
      <c r="B22" s="113" t="s">
        <v>125</v>
      </c>
      <c r="C22" s="113"/>
      <c r="D22" s="113"/>
      <c r="E22" s="113"/>
      <c r="F22" s="113"/>
      <c r="G22" s="114"/>
    </row>
    <row r="23" spans="1:7" s="2" customFormat="1" ht="36" customHeight="1" x14ac:dyDescent="0.15">
      <c r="A23" s="19"/>
      <c r="B23" s="10">
        <v>11</v>
      </c>
      <c r="C23" s="79" t="s">
        <v>93</v>
      </c>
      <c r="D23" s="79"/>
      <c r="E23" s="80"/>
      <c r="F23" s="60"/>
      <c r="G23" s="61"/>
    </row>
    <row r="24" spans="1:7" s="8" customFormat="1" ht="22.5" customHeight="1" x14ac:dyDescent="0.15">
      <c r="A24" s="18"/>
      <c r="B24" s="113" t="s">
        <v>233</v>
      </c>
      <c r="C24" s="113"/>
      <c r="D24" s="113"/>
      <c r="E24" s="113"/>
      <c r="F24" s="113"/>
      <c r="G24" s="114"/>
    </row>
    <row r="25" spans="1:7" s="2" customFormat="1" ht="36" customHeight="1" x14ac:dyDescent="0.15">
      <c r="A25" s="19"/>
      <c r="B25" s="10">
        <v>12</v>
      </c>
      <c r="C25" s="79" t="s">
        <v>172</v>
      </c>
      <c r="D25" s="79"/>
      <c r="E25" s="80"/>
      <c r="F25" s="60"/>
      <c r="G25" s="61"/>
    </row>
    <row r="26" spans="1:7" s="8" customFormat="1" ht="22.5" customHeight="1" x14ac:dyDescent="0.15">
      <c r="A26" s="18"/>
      <c r="B26" s="113" t="s">
        <v>126</v>
      </c>
      <c r="C26" s="113"/>
      <c r="D26" s="113"/>
      <c r="E26" s="113"/>
      <c r="F26" s="113"/>
      <c r="G26" s="114"/>
    </row>
    <row r="27" spans="1:7" s="2" customFormat="1" ht="36" customHeight="1" x14ac:dyDescent="0.15">
      <c r="A27" s="19"/>
      <c r="B27" s="10">
        <v>13</v>
      </c>
      <c r="C27" s="79" t="s">
        <v>83</v>
      </c>
      <c r="D27" s="79"/>
      <c r="E27" s="80"/>
      <c r="F27" s="60"/>
      <c r="G27" s="61"/>
    </row>
    <row r="28" spans="1:7" s="8" customFormat="1" ht="21" customHeight="1" x14ac:dyDescent="0.15">
      <c r="A28" s="18"/>
      <c r="B28" s="75" t="s">
        <v>10</v>
      </c>
      <c r="C28" s="76"/>
      <c r="D28" s="76"/>
      <c r="E28" s="76"/>
      <c r="F28" s="76"/>
      <c r="G28" s="77"/>
    </row>
    <row r="29" spans="1:7" s="8" customFormat="1" ht="22.5" customHeight="1" x14ac:dyDescent="0.15">
      <c r="A29" s="18"/>
      <c r="B29" s="75" t="s">
        <v>127</v>
      </c>
      <c r="C29" s="76"/>
      <c r="D29" s="76"/>
      <c r="E29" s="76"/>
      <c r="F29" s="76"/>
      <c r="G29" s="77"/>
    </row>
    <row r="30" spans="1:7" s="2" customFormat="1" ht="36" customHeight="1" x14ac:dyDescent="0.15">
      <c r="A30" s="19"/>
      <c r="B30" s="10">
        <v>14</v>
      </c>
      <c r="C30" s="79" t="s">
        <v>114</v>
      </c>
      <c r="D30" s="79"/>
      <c r="E30" s="80"/>
      <c r="F30" s="60"/>
      <c r="G30" s="61"/>
    </row>
    <row r="31" spans="1:7" s="8" customFormat="1" ht="22.5" customHeight="1" x14ac:dyDescent="0.15">
      <c r="A31" s="18"/>
      <c r="B31" s="75" t="s">
        <v>128</v>
      </c>
      <c r="C31" s="76"/>
      <c r="D31" s="76"/>
      <c r="E31" s="76"/>
      <c r="F31" s="76"/>
      <c r="G31" s="77"/>
    </row>
    <row r="32" spans="1:7" s="2" customFormat="1" ht="36" customHeight="1" x14ac:dyDescent="0.15">
      <c r="A32" s="19"/>
      <c r="B32" s="10">
        <v>15</v>
      </c>
      <c r="C32" s="79" t="s">
        <v>94</v>
      </c>
      <c r="D32" s="79"/>
      <c r="E32" s="80"/>
      <c r="F32" s="60"/>
      <c r="G32" s="61"/>
    </row>
    <row r="33" spans="1:7" s="8" customFormat="1" ht="22.5" customHeight="1" x14ac:dyDescent="0.15">
      <c r="A33" s="18"/>
      <c r="B33" s="75" t="s">
        <v>129</v>
      </c>
      <c r="C33" s="76"/>
      <c r="D33" s="76"/>
      <c r="E33" s="76"/>
      <c r="F33" s="76"/>
      <c r="G33" s="77"/>
    </row>
    <row r="34" spans="1:7" s="2" customFormat="1" ht="36" customHeight="1" x14ac:dyDescent="0.15">
      <c r="A34" s="19"/>
      <c r="B34" s="10">
        <v>16</v>
      </c>
      <c r="C34" s="79" t="s">
        <v>80</v>
      </c>
      <c r="D34" s="79"/>
      <c r="E34" s="80"/>
      <c r="F34" s="60"/>
      <c r="G34" s="61"/>
    </row>
    <row r="35" spans="1:7" s="8" customFormat="1" ht="22.5" customHeight="1" x14ac:dyDescent="0.15">
      <c r="A35" s="18"/>
      <c r="B35" s="101" t="s">
        <v>130</v>
      </c>
      <c r="C35" s="102"/>
      <c r="D35" s="102"/>
      <c r="E35" s="102"/>
      <c r="F35" s="102"/>
      <c r="G35" s="103"/>
    </row>
    <row r="36" spans="1:7" s="2" customFormat="1" ht="36" customHeight="1" x14ac:dyDescent="0.15">
      <c r="A36" s="42"/>
      <c r="B36" s="10">
        <v>17</v>
      </c>
      <c r="C36" s="79" t="s">
        <v>95</v>
      </c>
      <c r="D36" s="79"/>
      <c r="E36" s="80"/>
      <c r="F36" s="60"/>
      <c r="G36" s="61"/>
    </row>
    <row r="37" spans="1:7" s="8" customFormat="1" ht="22.5" customHeight="1" x14ac:dyDescent="0.15">
      <c r="A37" s="18"/>
      <c r="B37" s="101" t="s">
        <v>131</v>
      </c>
      <c r="C37" s="102"/>
      <c r="D37" s="102"/>
      <c r="E37" s="102"/>
      <c r="F37" s="102"/>
      <c r="G37" s="103"/>
    </row>
    <row r="38" spans="1:7" s="2" customFormat="1" ht="36" customHeight="1" x14ac:dyDescent="0.15">
      <c r="A38" s="19"/>
      <c r="B38" s="10">
        <v>18</v>
      </c>
      <c r="C38" s="79" t="s">
        <v>115</v>
      </c>
      <c r="D38" s="79"/>
      <c r="E38" s="80"/>
      <c r="F38" s="60"/>
      <c r="G38" s="61"/>
    </row>
    <row r="39" spans="1:7" s="8" customFormat="1" ht="22.5" customHeight="1" x14ac:dyDescent="0.15">
      <c r="A39" s="18"/>
      <c r="B39" s="75" t="s">
        <v>132</v>
      </c>
      <c r="C39" s="76"/>
      <c r="D39" s="76"/>
      <c r="E39" s="76"/>
      <c r="F39" s="76"/>
      <c r="G39" s="77"/>
    </row>
    <row r="40" spans="1:7" s="2" customFormat="1" ht="36" customHeight="1" x14ac:dyDescent="0.15">
      <c r="A40" s="19"/>
      <c r="B40" s="10">
        <v>19</v>
      </c>
      <c r="C40" s="79" t="s">
        <v>62</v>
      </c>
      <c r="D40" s="79"/>
      <c r="E40" s="80"/>
      <c r="F40" s="60"/>
      <c r="G40" s="61"/>
    </row>
    <row r="41" spans="1:7" s="8" customFormat="1" ht="21" customHeight="1" x14ac:dyDescent="0.15">
      <c r="A41" s="18"/>
      <c r="B41" s="75" t="s">
        <v>9</v>
      </c>
      <c r="C41" s="76"/>
      <c r="D41" s="76"/>
      <c r="E41" s="76"/>
      <c r="F41" s="76"/>
      <c r="G41" s="77"/>
    </row>
    <row r="42" spans="1:7" s="8" customFormat="1" ht="22.5" customHeight="1" x14ac:dyDescent="0.15">
      <c r="A42" s="18"/>
      <c r="B42" s="75" t="s">
        <v>133</v>
      </c>
      <c r="C42" s="76"/>
      <c r="D42" s="76"/>
      <c r="E42" s="76"/>
      <c r="F42" s="76"/>
      <c r="G42" s="77"/>
    </row>
    <row r="43" spans="1:7" s="2" customFormat="1" ht="36" customHeight="1" x14ac:dyDescent="0.15">
      <c r="A43" s="19"/>
      <c r="B43" s="10">
        <v>20</v>
      </c>
      <c r="C43" s="79" t="s">
        <v>42</v>
      </c>
      <c r="D43" s="79"/>
      <c r="E43" s="80"/>
      <c r="F43" s="60"/>
      <c r="G43" s="61"/>
    </row>
    <row r="44" spans="1:7" s="2" customFormat="1" ht="36" customHeight="1" x14ac:dyDescent="0.15">
      <c r="A44" s="19"/>
      <c r="B44" s="10">
        <v>21</v>
      </c>
      <c r="C44" s="79" t="s">
        <v>43</v>
      </c>
      <c r="D44" s="79"/>
      <c r="E44" s="80"/>
      <c r="F44" s="60"/>
      <c r="G44" s="61"/>
    </row>
    <row r="45" spans="1:7" s="2" customFormat="1" ht="36" customHeight="1" x14ac:dyDescent="0.15">
      <c r="A45" s="19"/>
      <c r="B45" s="10">
        <v>22</v>
      </c>
      <c r="C45" s="79" t="s">
        <v>116</v>
      </c>
      <c r="D45" s="79"/>
      <c r="E45" s="80"/>
      <c r="F45" s="60"/>
      <c r="G45" s="61"/>
    </row>
    <row r="46" spans="1:7" s="2" customFormat="1" ht="36" customHeight="1" x14ac:dyDescent="0.15">
      <c r="A46" s="19"/>
      <c r="B46" s="10">
        <v>23</v>
      </c>
      <c r="C46" s="79" t="s">
        <v>117</v>
      </c>
      <c r="D46" s="79"/>
      <c r="E46" s="80"/>
      <c r="F46" s="60"/>
      <c r="G46" s="61"/>
    </row>
    <row r="47" spans="1:7" s="8" customFormat="1" ht="22.5" customHeight="1" x14ac:dyDescent="0.15">
      <c r="A47" s="18"/>
      <c r="B47" s="75" t="s">
        <v>134</v>
      </c>
      <c r="C47" s="76"/>
      <c r="D47" s="76"/>
      <c r="E47" s="76"/>
      <c r="F47" s="76"/>
      <c r="G47" s="77"/>
    </row>
    <row r="48" spans="1:7" s="2" customFormat="1" ht="36" customHeight="1" x14ac:dyDescent="0.15">
      <c r="A48" s="19"/>
      <c r="B48" s="10">
        <v>24</v>
      </c>
      <c r="C48" s="79" t="s">
        <v>118</v>
      </c>
      <c r="D48" s="79"/>
      <c r="E48" s="80"/>
      <c r="F48" s="60"/>
      <c r="G48" s="61"/>
    </row>
    <row r="49" spans="1:7" s="2" customFormat="1" ht="36" customHeight="1" x14ac:dyDescent="0.15">
      <c r="A49" s="19"/>
      <c r="B49" s="10">
        <v>25</v>
      </c>
      <c r="C49" s="79" t="s">
        <v>63</v>
      </c>
      <c r="D49" s="79"/>
      <c r="E49" s="80"/>
      <c r="F49" s="60"/>
      <c r="G49" s="61"/>
    </row>
    <row r="50" spans="1:7" s="2" customFormat="1" ht="36" customHeight="1" x14ac:dyDescent="0.15">
      <c r="A50" s="19"/>
      <c r="B50" s="10">
        <v>26</v>
      </c>
      <c r="C50" s="79" t="s">
        <v>119</v>
      </c>
      <c r="D50" s="79"/>
      <c r="E50" s="80"/>
      <c r="F50" s="60"/>
      <c r="G50" s="61"/>
    </row>
    <row r="51" spans="1:7" s="8" customFormat="1" ht="22.5" customHeight="1" x14ac:dyDescent="0.15">
      <c r="A51" s="18"/>
      <c r="B51" s="75" t="s">
        <v>135</v>
      </c>
      <c r="C51" s="76"/>
      <c r="D51" s="76"/>
      <c r="E51" s="76"/>
      <c r="F51" s="76"/>
      <c r="G51" s="77"/>
    </row>
    <row r="52" spans="1:7" s="2" customFormat="1" ht="36" customHeight="1" x14ac:dyDescent="0.15">
      <c r="A52" s="19"/>
      <c r="B52" s="10">
        <v>27</v>
      </c>
      <c r="C52" s="79" t="s">
        <v>120</v>
      </c>
      <c r="D52" s="79"/>
      <c r="E52" s="80"/>
      <c r="F52" s="60"/>
      <c r="G52" s="61"/>
    </row>
    <row r="53" spans="1:7" s="8" customFormat="1" ht="21" customHeight="1" x14ac:dyDescent="0.15">
      <c r="A53" s="18"/>
      <c r="B53" s="75" t="s">
        <v>11</v>
      </c>
      <c r="C53" s="76"/>
      <c r="D53" s="76"/>
      <c r="E53" s="76"/>
      <c r="F53" s="76"/>
      <c r="G53" s="77"/>
    </row>
    <row r="54" spans="1:7" s="8" customFormat="1" ht="22.5" customHeight="1" x14ac:dyDescent="0.15">
      <c r="A54" s="18"/>
      <c r="B54" s="75" t="s">
        <v>136</v>
      </c>
      <c r="C54" s="76"/>
      <c r="D54" s="76"/>
      <c r="E54" s="76"/>
      <c r="F54" s="76"/>
      <c r="G54" s="77"/>
    </row>
    <row r="55" spans="1:7" s="2" customFormat="1" ht="46.5" customHeight="1" x14ac:dyDescent="0.15">
      <c r="A55" s="19"/>
      <c r="B55" s="10">
        <v>28</v>
      </c>
      <c r="C55" s="79" t="s">
        <v>73</v>
      </c>
      <c r="D55" s="79"/>
      <c r="E55" s="80"/>
      <c r="F55" s="60"/>
      <c r="G55" s="61"/>
    </row>
    <row r="56" spans="1:7" s="8" customFormat="1" ht="22.5" customHeight="1" x14ac:dyDescent="0.15">
      <c r="A56" s="18"/>
      <c r="B56" s="75" t="s">
        <v>137</v>
      </c>
      <c r="C56" s="76"/>
      <c r="D56" s="76"/>
      <c r="E56" s="76"/>
      <c r="F56" s="76"/>
      <c r="G56" s="77"/>
    </row>
    <row r="57" spans="1:7" s="2" customFormat="1" ht="36" customHeight="1" x14ac:dyDescent="0.15">
      <c r="A57" s="19"/>
      <c r="B57" s="10">
        <v>29</v>
      </c>
      <c r="C57" s="79" t="s">
        <v>74</v>
      </c>
      <c r="D57" s="79"/>
      <c r="E57" s="80"/>
      <c r="F57" s="60"/>
      <c r="G57" s="61"/>
    </row>
    <row r="58" spans="1:7" s="8" customFormat="1" ht="22.5" customHeight="1" x14ac:dyDescent="0.15">
      <c r="A58" s="18"/>
      <c r="B58" s="75" t="s">
        <v>138</v>
      </c>
      <c r="C58" s="76"/>
      <c r="D58" s="76"/>
      <c r="E58" s="76"/>
      <c r="F58" s="76"/>
      <c r="G58" s="77"/>
    </row>
    <row r="59" spans="1:7" s="2" customFormat="1" ht="36" customHeight="1" x14ac:dyDescent="0.15">
      <c r="A59" s="19"/>
      <c r="B59" s="10">
        <v>30</v>
      </c>
      <c r="C59" s="79" t="s">
        <v>78</v>
      </c>
      <c r="D59" s="79"/>
      <c r="E59" s="80"/>
      <c r="F59" s="60"/>
      <c r="G59" s="61"/>
    </row>
    <row r="60" spans="1:7" s="8" customFormat="1" ht="22.5" customHeight="1" x14ac:dyDescent="0.15">
      <c r="A60" s="18"/>
      <c r="B60" s="75" t="s">
        <v>139</v>
      </c>
      <c r="C60" s="76"/>
      <c r="D60" s="76"/>
      <c r="E60" s="76"/>
      <c r="F60" s="76"/>
      <c r="G60" s="77"/>
    </row>
    <row r="61" spans="1:7" s="2" customFormat="1" ht="36" customHeight="1" x14ac:dyDescent="0.15">
      <c r="A61" s="19"/>
      <c r="B61" s="10">
        <v>31</v>
      </c>
      <c r="C61" s="79" t="s">
        <v>64</v>
      </c>
      <c r="D61" s="79"/>
      <c r="E61" s="80"/>
      <c r="F61" s="60"/>
      <c r="G61" s="61"/>
    </row>
    <row r="62" spans="1:7" s="8" customFormat="1" ht="22.5" customHeight="1" x14ac:dyDescent="0.15">
      <c r="A62" s="18"/>
      <c r="B62" s="75" t="s">
        <v>140</v>
      </c>
      <c r="C62" s="76"/>
      <c r="D62" s="76"/>
      <c r="E62" s="76"/>
      <c r="F62" s="76"/>
      <c r="G62" s="77"/>
    </row>
    <row r="63" spans="1:7" s="2" customFormat="1" ht="36" customHeight="1" x14ac:dyDescent="0.15">
      <c r="A63" s="19"/>
      <c r="B63" s="10">
        <v>32</v>
      </c>
      <c r="C63" s="79" t="s">
        <v>44</v>
      </c>
      <c r="D63" s="79"/>
      <c r="E63" s="80"/>
      <c r="F63" s="60"/>
      <c r="G63" s="61"/>
    </row>
    <row r="64" spans="1:7" s="8" customFormat="1" ht="22.5" customHeight="1" x14ac:dyDescent="0.15">
      <c r="A64" s="18"/>
      <c r="B64" s="75" t="s">
        <v>141</v>
      </c>
      <c r="C64" s="76"/>
      <c r="D64" s="76"/>
      <c r="E64" s="76"/>
      <c r="F64" s="76"/>
      <c r="G64" s="77"/>
    </row>
    <row r="65" spans="1:7" s="2" customFormat="1" ht="36" customHeight="1" x14ac:dyDescent="0.15">
      <c r="A65" s="19"/>
      <c r="B65" s="10">
        <v>33</v>
      </c>
      <c r="C65" s="79" t="s">
        <v>65</v>
      </c>
      <c r="D65" s="79"/>
      <c r="E65" s="80"/>
      <c r="F65" s="60"/>
      <c r="G65" s="61"/>
    </row>
    <row r="66" spans="1:7" s="8" customFormat="1" ht="21" customHeight="1" x14ac:dyDescent="0.15">
      <c r="A66" s="18"/>
      <c r="B66" s="75" t="s">
        <v>12</v>
      </c>
      <c r="C66" s="76"/>
      <c r="D66" s="76"/>
      <c r="E66" s="76"/>
      <c r="F66" s="76"/>
      <c r="G66" s="77"/>
    </row>
    <row r="67" spans="1:7" s="8" customFormat="1" ht="22.5" customHeight="1" x14ac:dyDescent="0.15">
      <c r="A67" s="18"/>
      <c r="B67" s="75" t="s">
        <v>142</v>
      </c>
      <c r="C67" s="76"/>
      <c r="D67" s="76"/>
      <c r="E67" s="76"/>
      <c r="F67" s="76"/>
      <c r="G67" s="77"/>
    </row>
    <row r="68" spans="1:7" s="2" customFormat="1" ht="36" customHeight="1" x14ac:dyDescent="0.15">
      <c r="A68" s="19"/>
      <c r="B68" s="10">
        <v>34</v>
      </c>
      <c r="C68" s="79" t="s">
        <v>45</v>
      </c>
      <c r="D68" s="79"/>
      <c r="E68" s="80"/>
      <c r="F68" s="60"/>
      <c r="G68" s="61"/>
    </row>
    <row r="69" spans="1:7" s="8" customFormat="1" ht="22.5" customHeight="1" x14ac:dyDescent="0.15">
      <c r="A69" s="18"/>
      <c r="B69" s="101" t="s">
        <v>143</v>
      </c>
      <c r="C69" s="102"/>
      <c r="D69" s="102"/>
      <c r="E69" s="102"/>
      <c r="F69" s="102"/>
      <c r="G69" s="103"/>
    </row>
    <row r="70" spans="1:7" s="2" customFormat="1" ht="36" customHeight="1" x14ac:dyDescent="0.15">
      <c r="A70" s="42"/>
      <c r="B70" s="10">
        <v>35</v>
      </c>
      <c r="C70" s="79" t="s">
        <v>46</v>
      </c>
      <c r="D70" s="79"/>
      <c r="E70" s="80"/>
      <c r="F70" s="60"/>
      <c r="G70" s="61"/>
    </row>
    <row r="71" spans="1:7" s="8" customFormat="1" ht="22.5" customHeight="1" x14ac:dyDescent="0.15">
      <c r="A71" s="18"/>
      <c r="B71" s="101" t="s">
        <v>144</v>
      </c>
      <c r="C71" s="102"/>
      <c r="D71" s="102"/>
      <c r="E71" s="102"/>
      <c r="F71" s="102"/>
      <c r="G71" s="103"/>
    </row>
    <row r="72" spans="1:7" s="2" customFormat="1" ht="36" customHeight="1" x14ac:dyDescent="0.15">
      <c r="A72" s="19"/>
      <c r="B72" s="10">
        <v>36</v>
      </c>
      <c r="C72" s="79" t="s">
        <v>84</v>
      </c>
      <c r="D72" s="79"/>
      <c r="E72" s="80"/>
      <c r="F72" s="60"/>
      <c r="G72" s="61"/>
    </row>
    <row r="73" spans="1:7" s="8" customFormat="1" ht="22.5" customHeight="1" x14ac:dyDescent="0.15">
      <c r="A73" s="18"/>
      <c r="B73" s="75" t="s">
        <v>145</v>
      </c>
      <c r="C73" s="76"/>
      <c r="D73" s="76"/>
      <c r="E73" s="76"/>
      <c r="F73" s="76"/>
      <c r="G73" s="77"/>
    </row>
    <row r="74" spans="1:7" s="2" customFormat="1" ht="36" customHeight="1" x14ac:dyDescent="0.15">
      <c r="A74" s="19"/>
      <c r="B74" s="10">
        <v>37</v>
      </c>
      <c r="C74" s="79" t="s">
        <v>47</v>
      </c>
      <c r="D74" s="79"/>
      <c r="E74" s="80"/>
      <c r="F74" s="60"/>
      <c r="G74" s="61"/>
    </row>
    <row r="75" spans="1:7" s="2" customFormat="1" ht="36" customHeight="1" x14ac:dyDescent="0.15">
      <c r="A75" s="19"/>
      <c r="B75" s="10">
        <v>38</v>
      </c>
      <c r="C75" s="79" t="s">
        <v>75</v>
      </c>
      <c r="D75" s="79"/>
      <c r="E75" s="80"/>
      <c r="F75" s="60"/>
      <c r="G75" s="61"/>
    </row>
    <row r="76" spans="1:7" s="8" customFormat="1" ht="22.5" customHeight="1" x14ac:dyDescent="0.15">
      <c r="A76" s="21"/>
      <c r="B76" s="107" t="s">
        <v>146</v>
      </c>
      <c r="C76" s="108"/>
      <c r="D76" s="108"/>
      <c r="E76" s="108"/>
      <c r="F76" s="108"/>
      <c r="G76" s="109"/>
    </row>
    <row r="77" spans="1:7" s="2" customFormat="1" ht="36" customHeight="1" x14ac:dyDescent="0.15">
      <c r="A77" s="19"/>
      <c r="B77" s="10">
        <v>39</v>
      </c>
      <c r="C77" s="79" t="s">
        <v>85</v>
      </c>
      <c r="D77" s="79"/>
      <c r="E77" s="80"/>
      <c r="F77" s="60"/>
      <c r="G77" s="61"/>
    </row>
    <row r="78" spans="1:7" s="8" customFormat="1" ht="22.5" customHeight="1" x14ac:dyDescent="0.15">
      <c r="A78" s="21"/>
      <c r="B78" s="110" t="s">
        <v>147</v>
      </c>
      <c r="C78" s="111"/>
      <c r="D78" s="111"/>
      <c r="E78" s="111"/>
      <c r="F78" s="111"/>
      <c r="G78" s="112"/>
    </row>
    <row r="79" spans="1:7" s="2" customFormat="1" ht="36" customHeight="1" x14ac:dyDescent="0.15">
      <c r="A79" s="19"/>
      <c r="B79" s="10">
        <v>40</v>
      </c>
      <c r="C79" s="79" t="s">
        <v>86</v>
      </c>
      <c r="D79" s="79"/>
      <c r="E79" s="80"/>
      <c r="F79" s="60"/>
      <c r="G79" s="61"/>
    </row>
    <row r="80" spans="1:7" s="8" customFormat="1" ht="22.5" customHeight="1" x14ac:dyDescent="0.15">
      <c r="A80" s="21"/>
      <c r="B80" s="110" t="s">
        <v>148</v>
      </c>
      <c r="C80" s="111"/>
      <c r="D80" s="111"/>
      <c r="E80" s="111"/>
      <c r="F80" s="111"/>
      <c r="G80" s="112"/>
    </row>
    <row r="81" spans="1:7" s="2" customFormat="1" ht="36" customHeight="1" x14ac:dyDescent="0.15">
      <c r="A81" s="19"/>
      <c r="B81" s="10">
        <v>41</v>
      </c>
      <c r="C81" s="79" t="s">
        <v>87</v>
      </c>
      <c r="D81" s="79"/>
      <c r="E81" s="80"/>
      <c r="F81" s="60"/>
      <c r="G81" s="61"/>
    </row>
    <row r="82" spans="1:7" s="8" customFormat="1" ht="22.5" customHeight="1" x14ac:dyDescent="0.15">
      <c r="A82" s="21"/>
      <c r="B82" s="110" t="s">
        <v>149</v>
      </c>
      <c r="C82" s="111"/>
      <c r="D82" s="111"/>
      <c r="E82" s="111"/>
      <c r="F82" s="111"/>
      <c r="G82" s="112"/>
    </row>
    <row r="83" spans="1:7" s="2" customFormat="1" ht="36" customHeight="1" x14ac:dyDescent="0.15">
      <c r="A83" s="19"/>
      <c r="B83" s="10">
        <v>42</v>
      </c>
      <c r="C83" s="79" t="s">
        <v>88</v>
      </c>
      <c r="D83" s="79"/>
      <c r="E83" s="80"/>
      <c r="F83" s="60"/>
      <c r="G83" s="61"/>
    </row>
    <row r="84" spans="1:7" s="8" customFormat="1" ht="21" customHeight="1" x14ac:dyDescent="0.15">
      <c r="A84" s="18"/>
      <c r="B84" s="75" t="s">
        <v>13</v>
      </c>
      <c r="C84" s="76"/>
      <c r="D84" s="76"/>
      <c r="E84" s="76"/>
      <c r="F84" s="76"/>
      <c r="G84" s="77"/>
    </row>
    <row r="85" spans="1:7" s="8" customFormat="1" ht="22.5" customHeight="1" x14ac:dyDescent="0.15">
      <c r="A85" s="18"/>
      <c r="B85" s="75" t="s">
        <v>150</v>
      </c>
      <c r="C85" s="76"/>
      <c r="D85" s="76"/>
      <c r="E85" s="76"/>
      <c r="F85" s="76"/>
      <c r="G85" s="77"/>
    </row>
    <row r="86" spans="1:7" s="2" customFormat="1" ht="36" customHeight="1" x14ac:dyDescent="0.15">
      <c r="A86" s="19"/>
      <c r="B86" s="10">
        <v>43</v>
      </c>
      <c r="C86" s="79" t="s">
        <v>48</v>
      </c>
      <c r="D86" s="79"/>
      <c r="E86" s="80"/>
      <c r="F86" s="60"/>
      <c r="G86" s="61"/>
    </row>
    <row r="87" spans="1:7" s="8" customFormat="1" ht="22.5" customHeight="1" x14ac:dyDescent="0.15">
      <c r="A87" s="18"/>
      <c r="B87" s="75" t="s">
        <v>151</v>
      </c>
      <c r="C87" s="76"/>
      <c r="D87" s="76"/>
      <c r="E87" s="76"/>
      <c r="F87" s="76"/>
      <c r="G87" s="77"/>
    </row>
    <row r="88" spans="1:7" s="2" customFormat="1" ht="36" customHeight="1" x14ac:dyDescent="0.15">
      <c r="A88" s="19"/>
      <c r="B88" s="10">
        <v>44</v>
      </c>
      <c r="C88" s="79" t="s">
        <v>89</v>
      </c>
      <c r="D88" s="79"/>
      <c r="E88" s="80"/>
      <c r="F88" s="60"/>
      <c r="G88" s="61"/>
    </row>
    <row r="89" spans="1:7" s="8" customFormat="1" ht="22.5" customHeight="1" x14ac:dyDescent="0.15">
      <c r="A89" s="18"/>
      <c r="B89" s="75" t="s">
        <v>152</v>
      </c>
      <c r="C89" s="76"/>
      <c r="D89" s="76"/>
      <c r="E89" s="76"/>
      <c r="F89" s="76"/>
      <c r="G89" s="77"/>
    </row>
    <row r="90" spans="1:7" s="2" customFormat="1" ht="36" customHeight="1" x14ac:dyDescent="0.15">
      <c r="A90" s="19"/>
      <c r="B90" s="10">
        <v>45</v>
      </c>
      <c r="C90" s="79" t="s">
        <v>49</v>
      </c>
      <c r="D90" s="79"/>
      <c r="E90" s="80"/>
      <c r="F90" s="60"/>
      <c r="G90" s="61"/>
    </row>
    <row r="91" spans="1:7" s="8" customFormat="1" ht="22.5" customHeight="1" x14ac:dyDescent="0.15">
      <c r="A91" s="18"/>
      <c r="B91" s="75" t="s">
        <v>153</v>
      </c>
      <c r="C91" s="76"/>
      <c r="D91" s="76"/>
      <c r="E91" s="76"/>
      <c r="F91" s="76"/>
      <c r="G91" s="77"/>
    </row>
    <row r="92" spans="1:7" s="2" customFormat="1" ht="36" customHeight="1" x14ac:dyDescent="0.15">
      <c r="A92" s="19"/>
      <c r="B92" s="10">
        <v>46</v>
      </c>
      <c r="C92" s="79" t="s">
        <v>90</v>
      </c>
      <c r="D92" s="79"/>
      <c r="E92" s="80"/>
      <c r="F92" s="60"/>
      <c r="G92" s="61"/>
    </row>
    <row r="93" spans="1:7" s="8" customFormat="1" ht="22.5" customHeight="1" x14ac:dyDescent="0.15">
      <c r="A93" s="18"/>
      <c r="B93" s="75" t="s">
        <v>154</v>
      </c>
      <c r="C93" s="76"/>
      <c r="D93" s="76"/>
      <c r="E93" s="76"/>
      <c r="F93" s="76"/>
      <c r="G93" s="77"/>
    </row>
    <row r="94" spans="1:7" s="2" customFormat="1" ht="36" customHeight="1" x14ac:dyDescent="0.15">
      <c r="A94" s="19"/>
      <c r="B94" s="10">
        <v>47</v>
      </c>
      <c r="C94" s="79" t="s">
        <v>50</v>
      </c>
      <c r="D94" s="79"/>
      <c r="E94" s="80"/>
      <c r="F94" s="60"/>
      <c r="G94" s="61"/>
    </row>
    <row r="95" spans="1:7" s="8" customFormat="1" ht="22.5" customHeight="1" x14ac:dyDescent="0.15">
      <c r="A95" s="18"/>
      <c r="B95" s="75" t="s">
        <v>155</v>
      </c>
      <c r="C95" s="76"/>
      <c r="D95" s="76"/>
      <c r="E95" s="76"/>
      <c r="F95" s="76"/>
      <c r="G95" s="77"/>
    </row>
    <row r="96" spans="1:7" s="2" customFormat="1" ht="36" customHeight="1" x14ac:dyDescent="0.15">
      <c r="A96" s="19"/>
      <c r="B96" s="10">
        <v>48</v>
      </c>
      <c r="C96" s="79" t="s">
        <v>51</v>
      </c>
      <c r="D96" s="79"/>
      <c r="E96" s="80"/>
      <c r="F96" s="60"/>
      <c r="G96" s="61"/>
    </row>
    <row r="97" spans="1:7" s="8" customFormat="1" ht="22.5" customHeight="1" x14ac:dyDescent="0.15">
      <c r="A97" s="18"/>
      <c r="B97" s="75" t="s">
        <v>156</v>
      </c>
      <c r="C97" s="76"/>
      <c r="D97" s="76"/>
      <c r="E97" s="76"/>
      <c r="F97" s="76"/>
      <c r="G97" s="77"/>
    </row>
    <row r="98" spans="1:7" s="2" customFormat="1" ht="36" customHeight="1" x14ac:dyDescent="0.15">
      <c r="A98" s="19"/>
      <c r="B98" s="10">
        <v>49</v>
      </c>
      <c r="C98" s="79" t="s">
        <v>52</v>
      </c>
      <c r="D98" s="79"/>
      <c r="E98" s="80"/>
      <c r="F98" s="60"/>
      <c r="G98" s="61"/>
    </row>
    <row r="99" spans="1:7" s="8" customFormat="1" ht="22.5" customHeight="1" x14ac:dyDescent="0.15">
      <c r="A99" s="18"/>
      <c r="B99" s="75" t="s">
        <v>157</v>
      </c>
      <c r="C99" s="76"/>
      <c r="D99" s="76"/>
      <c r="E99" s="76"/>
      <c r="F99" s="76"/>
      <c r="G99" s="77"/>
    </row>
    <row r="100" spans="1:7" s="2" customFormat="1" ht="36" customHeight="1" x14ac:dyDescent="0.15">
      <c r="A100" s="19"/>
      <c r="B100" s="10">
        <v>50</v>
      </c>
      <c r="C100" s="79" t="s">
        <v>53</v>
      </c>
      <c r="D100" s="79"/>
      <c r="E100" s="80"/>
      <c r="F100" s="60"/>
      <c r="G100" s="61"/>
    </row>
    <row r="101" spans="1:7" s="8" customFormat="1" ht="22.5" customHeight="1" x14ac:dyDescent="0.15">
      <c r="A101" s="18"/>
      <c r="B101" s="75" t="s">
        <v>158</v>
      </c>
      <c r="C101" s="76"/>
      <c r="D101" s="76"/>
      <c r="E101" s="76"/>
      <c r="F101" s="76"/>
      <c r="G101" s="77"/>
    </row>
    <row r="102" spans="1:7" s="2" customFormat="1" ht="36" customHeight="1" x14ac:dyDescent="0.15">
      <c r="A102" s="19"/>
      <c r="B102" s="10">
        <v>51</v>
      </c>
      <c r="C102" s="79" t="s">
        <v>121</v>
      </c>
      <c r="D102" s="79"/>
      <c r="E102" s="80"/>
      <c r="F102" s="60"/>
      <c r="G102" s="61"/>
    </row>
    <row r="103" spans="1:7" s="8" customFormat="1" ht="22.5" customHeight="1" x14ac:dyDescent="0.15">
      <c r="A103" s="18"/>
      <c r="B103" s="101" t="s">
        <v>159</v>
      </c>
      <c r="C103" s="102"/>
      <c r="D103" s="102"/>
      <c r="E103" s="102"/>
      <c r="F103" s="102"/>
      <c r="G103" s="103"/>
    </row>
    <row r="104" spans="1:7" s="2" customFormat="1" ht="36" customHeight="1" x14ac:dyDescent="0.15">
      <c r="A104" s="19"/>
      <c r="B104" s="10">
        <v>52</v>
      </c>
      <c r="C104" s="79" t="s">
        <v>91</v>
      </c>
      <c r="D104" s="79"/>
      <c r="E104" s="80"/>
      <c r="F104" s="60"/>
      <c r="G104" s="61"/>
    </row>
    <row r="105" spans="1:7" s="8" customFormat="1" ht="22.5" customHeight="1" x14ac:dyDescent="0.15">
      <c r="A105" s="18"/>
      <c r="B105" s="75" t="s">
        <v>160</v>
      </c>
      <c r="C105" s="76"/>
      <c r="D105" s="76"/>
      <c r="E105" s="76"/>
      <c r="F105" s="76"/>
      <c r="G105" s="77"/>
    </row>
    <row r="106" spans="1:7" s="2" customFormat="1" ht="36" customHeight="1" x14ac:dyDescent="0.15">
      <c r="A106" s="42"/>
      <c r="B106" s="10">
        <v>53</v>
      </c>
      <c r="C106" s="79" t="s">
        <v>183</v>
      </c>
      <c r="D106" s="79"/>
      <c r="E106" s="80"/>
      <c r="F106" s="60"/>
      <c r="G106" s="61"/>
    </row>
    <row r="107" spans="1:7" s="8" customFormat="1" ht="33" customHeight="1" x14ac:dyDescent="0.15">
      <c r="A107" s="104" t="s">
        <v>14</v>
      </c>
      <c r="B107" s="105"/>
      <c r="C107" s="105"/>
      <c r="D107" s="105"/>
      <c r="E107" s="105"/>
      <c r="F107" s="105"/>
      <c r="G107" s="106"/>
    </row>
    <row r="108" spans="1:7" s="8" customFormat="1" ht="21" customHeight="1" x14ac:dyDescent="0.15">
      <c r="A108" s="22"/>
      <c r="B108" s="73" t="s">
        <v>15</v>
      </c>
      <c r="C108" s="73"/>
      <c r="D108" s="73"/>
      <c r="E108" s="73"/>
      <c r="F108" s="73"/>
      <c r="G108" s="74"/>
    </row>
    <row r="109" spans="1:7" s="2" customFormat="1" ht="36" customHeight="1" x14ac:dyDescent="0.15">
      <c r="A109" s="23"/>
      <c r="B109" s="10">
        <v>54</v>
      </c>
      <c r="C109" s="75" t="s">
        <v>54</v>
      </c>
      <c r="D109" s="76"/>
      <c r="E109" s="100"/>
      <c r="F109" s="60"/>
      <c r="G109" s="61"/>
    </row>
    <row r="110" spans="1:7" s="2" customFormat="1" ht="36" customHeight="1" x14ac:dyDescent="0.15">
      <c r="A110" s="23"/>
      <c r="B110" s="10">
        <v>55</v>
      </c>
      <c r="C110" s="75" t="s">
        <v>99</v>
      </c>
      <c r="D110" s="76"/>
      <c r="E110" s="100"/>
      <c r="F110" s="60"/>
      <c r="G110" s="61"/>
    </row>
    <row r="111" spans="1:7" s="8" customFormat="1" ht="21" customHeight="1" x14ac:dyDescent="0.15">
      <c r="A111" s="22"/>
      <c r="B111" s="73" t="s">
        <v>16</v>
      </c>
      <c r="C111" s="73"/>
      <c r="D111" s="73"/>
      <c r="E111" s="73"/>
      <c r="F111" s="73"/>
      <c r="G111" s="74"/>
    </row>
    <row r="112" spans="1:7" s="2" customFormat="1" ht="36" customHeight="1" x14ac:dyDescent="0.15">
      <c r="A112" s="23"/>
      <c r="B112" s="10">
        <v>56</v>
      </c>
      <c r="C112" s="75" t="s">
        <v>100</v>
      </c>
      <c r="D112" s="76"/>
      <c r="E112" s="100"/>
      <c r="F112" s="60"/>
      <c r="G112" s="61"/>
    </row>
    <row r="113" spans="1:7" s="2" customFormat="1" ht="36" customHeight="1" x14ac:dyDescent="0.15">
      <c r="A113" s="23"/>
      <c r="B113" s="10">
        <v>57</v>
      </c>
      <c r="C113" s="75" t="s">
        <v>173</v>
      </c>
      <c r="D113" s="76"/>
      <c r="E113" s="100"/>
      <c r="F113" s="60"/>
      <c r="G113" s="61"/>
    </row>
    <row r="114" spans="1:7" s="8" customFormat="1" ht="21" customHeight="1" x14ac:dyDescent="0.15">
      <c r="A114" s="22"/>
      <c r="B114" s="73" t="s">
        <v>17</v>
      </c>
      <c r="C114" s="73"/>
      <c r="D114" s="73"/>
      <c r="E114" s="73"/>
      <c r="F114" s="73"/>
      <c r="G114" s="74"/>
    </row>
    <row r="115" spans="1:7" s="2" customFormat="1" ht="36" customHeight="1" x14ac:dyDescent="0.15">
      <c r="A115" s="23"/>
      <c r="B115" s="10">
        <v>58</v>
      </c>
      <c r="C115" s="75" t="s">
        <v>101</v>
      </c>
      <c r="D115" s="76"/>
      <c r="E115" s="100"/>
      <c r="F115" s="60"/>
      <c r="G115" s="61"/>
    </row>
    <row r="116" spans="1:7" s="2" customFormat="1" ht="36" customHeight="1" x14ac:dyDescent="0.15">
      <c r="A116" s="23"/>
      <c r="B116" s="10">
        <v>59</v>
      </c>
      <c r="C116" s="75" t="s">
        <v>190</v>
      </c>
      <c r="D116" s="76"/>
      <c r="E116" s="100"/>
      <c r="F116" s="60"/>
      <c r="G116" s="61"/>
    </row>
    <row r="117" spans="1:7" s="8" customFormat="1" ht="21" customHeight="1" x14ac:dyDescent="0.15">
      <c r="A117" s="22"/>
      <c r="B117" s="73" t="s">
        <v>18</v>
      </c>
      <c r="C117" s="73"/>
      <c r="D117" s="73"/>
      <c r="E117" s="73"/>
      <c r="F117" s="73"/>
      <c r="G117" s="74"/>
    </row>
    <row r="118" spans="1:7" s="2" customFormat="1" ht="36" customHeight="1" x14ac:dyDescent="0.15">
      <c r="A118" s="23"/>
      <c r="B118" s="10">
        <v>60</v>
      </c>
      <c r="C118" s="75" t="s">
        <v>102</v>
      </c>
      <c r="D118" s="76"/>
      <c r="E118" s="100"/>
      <c r="F118" s="60"/>
      <c r="G118" s="61"/>
    </row>
    <row r="119" spans="1:7" s="2" customFormat="1" ht="36" customHeight="1" x14ac:dyDescent="0.15">
      <c r="A119" s="23"/>
      <c r="B119" s="10">
        <v>61</v>
      </c>
      <c r="C119" s="75" t="s">
        <v>189</v>
      </c>
      <c r="D119" s="76"/>
      <c r="E119" s="100"/>
      <c r="F119" s="60"/>
      <c r="G119" s="61"/>
    </row>
    <row r="120" spans="1:7" s="2" customFormat="1" ht="36" customHeight="1" x14ac:dyDescent="0.15">
      <c r="A120" s="23"/>
      <c r="B120" s="10">
        <v>62</v>
      </c>
      <c r="C120" s="75" t="s">
        <v>55</v>
      </c>
      <c r="D120" s="76"/>
      <c r="E120" s="100"/>
      <c r="F120" s="60"/>
      <c r="G120" s="61"/>
    </row>
    <row r="121" spans="1:7" s="8" customFormat="1" ht="33" customHeight="1" x14ac:dyDescent="0.15">
      <c r="A121" s="136" t="s">
        <v>19</v>
      </c>
      <c r="B121" s="137"/>
      <c r="C121" s="137"/>
      <c r="D121" s="137"/>
      <c r="E121" s="137"/>
      <c r="F121" s="137"/>
      <c r="G121" s="138"/>
    </row>
    <row r="122" spans="1:7" s="8" customFormat="1" ht="21" customHeight="1" x14ac:dyDescent="0.15">
      <c r="A122" s="24"/>
      <c r="B122" s="73" t="s">
        <v>38</v>
      </c>
      <c r="C122" s="73"/>
      <c r="D122" s="73"/>
      <c r="E122" s="73"/>
      <c r="F122" s="73"/>
      <c r="G122" s="74"/>
    </row>
    <row r="123" spans="1:7" s="2" customFormat="1" ht="36" customHeight="1" x14ac:dyDescent="0.15">
      <c r="A123" s="25"/>
      <c r="B123" s="10">
        <v>63</v>
      </c>
      <c r="C123" s="78" t="s">
        <v>174</v>
      </c>
      <c r="D123" s="79"/>
      <c r="E123" s="80"/>
      <c r="F123" s="60"/>
      <c r="G123" s="61"/>
    </row>
    <row r="124" spans="1:7" s="2" customFormat="1" ht="36" customHeight="1" x14ac:dyDescent="0.15">
      <c r="A124" s="25"/>
      <c r="B124" s="10">
        <v>64</v>
      </c>
      <c r="C124" s="78" t="s">
        <v>175</v>
      </c>
      <c r="D124" s="79"/>
      <c r="E124" s="80"/>
      <c r="F124" s="60"/>
      <c r="G124" s="61"/>
    </row>
    <row r="125" spans="1:7" s="2" customFormat="1" ht="36" customHeight="1" x14ac:dyDescent="0.15">
      <c r="A125" s="25"/>
      <c r="B125" s="10">
        <v>65</v>
      </c>
      <c r="C125" s="78" t="s">
        <v>184</v>
      </c>
      <c r="D125" s="79"/>
      <c r="E125" s="80"/>
      <c r="F125" s="60"/>
      <c r="G125" s="61"/>
    </row>
    <row r="126" spans="1:7" s="8" customFormat="1" ht="21" customHeight="1" x14ac:dyDescent="0.15">
      <c r="A126" s="24"/>
      <c r="B126" s="73" t="s">
        <v>37</v>
      </c>
      <c r="C126" s="73"/>
      <c r="D126" s="73"/>
      <c r="E126" s="73"/>
      <c r="F126" s="73"/>
      <c r="G126" s="74"/>
    </row>
    <row r="127" spans="1:7" s="2" customFormat="1" ht="36" customHeight="1" x14ac:dyDescent="0.15">
      <c r="A127" s="25"/>
      <c r="B127" s="10">
        <v>66</v>
      </c>
      <c r="C127" s="78" t="s">
        <v>122</v>
      </c>
      <c r="D127" s="79"/>
      <c r="E127" s="80"/>
      <c r="F127" s="60"/>
      <c r="G127" s="61"/>
    </row>
    <row r="128" spans="1:7" s="2" customFormat="1" ht="36" customHeight="1" x14ac:dyDescent="0.15">
      <c r="A128" s="25"/>
      <c r="B128" s="10">
        <v>67</v>
      </c>
      <c r="C128" s="78" t="s">
        <v>185</v>
      </c>
      <c r="D128" s="79"/>
      <c r="E128" s="80"/>
      <c r="F128" s="60"/>
      <c r="G128" s="61"/>
    </row>
    <row r="129" spans="1:7" s="8" customFormat="1" ht="21" customHeight="1" x14ac:dyDescent="0.15">
      <c r="A129" s="24"/>
      <c r="B129" s="73" t="s">
        <v>36</v>
      </c>
      <c r="C129" s="73"/>
      <c r="D129" s="73"/>
      <c r="E129" s="73"/>
      <c r="F129" s="73"/>
      <c r="G129" s="74"/>
    </row>
    <row r="130" spans="1:7" s="2" customFormat="1" ht="36" customHeight="1" x14ac:dyDescent="0.15">
      <c r="A130" s="25"/>
      <c r="B130" s="10">
        <v>68</v>
      </c>
      <c r="C130" s="78" t="s">
        <v>103</v>
      </c>
      <c r="D130" s="79"/>
      <c r="E130" s="80"/>
      <c r="F130" s="60"/>
      <c r="G130" s="61"/>
    </row>
    <row r="131" spans="1:7" s="2" customFormat="1" ht="36" customHeight="1" thickBot="1" x14ac:dyDescent="0.2">
      <c r="A131" s="26"/>
      <c r="B131" s="20">
        <v>69</v>
      </c>
      <c r="C131" s="88" t="s">
        <v>56</v>
      </c>
      <c r="D131" s="89"/>
      <c r="E131" s="90"/>
      <c r="F131" s="62"/>
      <c r="G131" s="61"/>
    </row>
    <row r="132" spans="1:7" s="8" customFormat="1" ht="33" customHeight="1" x14ac:dyDescent="0.15">
      <c r="A132" s="94" t="s">
        <v>20</v>
      </c>
      <c r="B132" s="95"/>
      <c r="C132" s="95"/>
      <c r="D132" s="95"/>
      <c r="E132" s="95"/>
      <c r="F132" s="96"/>
      <c r="G132" s="97"/>
    </row>
    <row r="133" spans="1:7" s="8" customFormat="1" ht="21" customHeight="1" x14ac:dyDescent="0.15">
      <c r="A133" s="27"/>
      <c r="B133" s="75" t="s">
        <v>35</v>
      </c>
      <c r="C133" s="76"/>
      <c r="D133" s="76"/>
      <c r="E133" s="76"/>
      <c r="F133" s="76"/>
      <c r="G133" s="77"/>
    </row>
    <row r="134" spans="1:7" s="8" customFormat="1" ht="22.5" customHeight="1" thickBot="1" x14ac:dyDescent="0.2">
      <c r="A134" s="28"/>
      <c r="B134" s="98" t="s">
        <v>161</v>
      </c>
      <c r="C134" s="98"/>
      <c r="D134" s="98"/>
      <c r="E134" s="98"/>
      <c r="F134" s="98"/>
      <c r="G134" s="99"/>
    </row>
    <row r="135" spans="1:7" s="2" customFormat="1" ht="36" customHeight="1" x14ac:dyDescent="0.15">
      <c r="A135" s="29"/>
      <c r="B135" s="59">
        <v>70</v>
      </c>
      <c r="C135" s="91" t="s">
        <v>71</v>
      </c>
      <c r="D135" s="92"/>
      <c r="E135" s="93"/>
      <c r="F135" s="63"/>
      <c r="G135" s="61"/>
    </row>
    <row r="136" spans="1:7" s="2" customFormat="1" ht="36" customHeight="1" x14ac:dyDescent="0.15">
      <c r="A136" s="29"/>
      <c r="B136" s="10">
        <v>71</v>
      </c>
      <c r="C136" s="78" t="s">
        <v>104</v>
      </c>
      <c r="D136" s="79"/>
      <c r="E136" s="80"/>
      <c r="F136" s="60"/>
      <c r="G136" s="61"/>
    </row>
    <row r="137" spans="1:7" s="8" customFormat="1" ht="22.5" customHeight="1" x14ac:dyDescent="0.15">
      <c r="A137" s="28"/>
      <c r="B137" s="73" t="s">
        <v>162</v>
      </c>
      <c r="C137" s="73"/>
      <c r="D137" s="73"/>
      <c r="E137" s="73"/>
      <c r="F137" s="73"/>
      <c r="G137" s="74"/>
    </row>
    <row r="138" spans="1:7" s="2" customFormat="1" ht="36" customHeight="1" x14ac:dyDescent="0.15">
      <c r="A138" s="29"/>
      <c r="B138" s="10">
        <v>72</v>
      </c>
      <c r="C138" s="78" t="s">
        <v>105</v>
      </c>
      <c r="D138" s="79"/>
      <c r="E138" s="80"/>
      <c r="F138" s="60"/>
      <c r="G138" s="61"/>
    </row>
    <row r="139" spans="1:7" s="2" customFormat="1" ht="36" customHeight="1" x14ac:dyDescent="0.15">
      <c r="A139" s="43"/>
      <c r="B139" s="10">
        <v>73</v>
      </c>
      <c r="C139" s="78" t="s">
        <v>70</v>
      </c>
      <c r="D139" s="79"/>
      <c r="E139" s="80"/>
      <c r="F139" s="60"/>
      <c r="G139" s="61"/>
    </row>
    <row r="140" spans="1:7" s="8" customFormat="1" ht="22.5" customHeight="1" x14ac:dyDescent="0.15">
      <c r="A140" s="28"/>
      <c r="B140" s="73" t="s">
        <v>163</v>
      </c>
      <c r="C140" s="73"/>
      <c r="D140" s="73"/>
      <c r="E140" s="73"/>
      <c r="F140" s="73"/>
      <c r="G140" s="74"/>
    </row>
    <row r="141" spans="1:7" s="2" customFormat="1" ht="36" customHeight="1" x14ac:dyDescent="0.15">
      <c r="A141" s="29"/>
      <c r="B141" s="10">
        <v>74</v>
      </c>
      <c r="C141" s="78" t="s">
        <v>176</v>
      </c>
      <c r="D141" s="79"/>
      <c r="E141" s="80"/>
      <c r="F141" s="60"/>
      <c r="G141" s="61"/>
    </row>
    <row r="142" spans="1:7" s="8" customFormat="1" ht="22.5" customHeight="1" x14ac:dyDescent="0.15">
      <c r="A142" s="28"/>
      <c r="B142" s="73" t="s">
        <v>164</v>
      </c>
      <c r="C142" s="73"/>
      <c r="D142" s="73"/>
      <c r="E142" s="73"/>
      <c r="F142" s="73"/>
      <c r="G142" s="74"/>
    </row>
    <row r="143" spans="1:7" s="2" customFormat="1" ht="36" customHeight="1" x14ac:dyDescent="0.15">
      <c r="A143" s="29"/>
      <c r="B143" s="10">
        <v>75</v>
      </c>
      <c r="C143" s="78" t="s">
        <v>69</v>
      </c>
      <c r="D143" s="79"/>
      <c r="E143" s="80"/>
      <c r="F143" s="60"/>
      <c r="G143" s="61"/>
    </row>
    <row r="144" spans="1:7" s="2" customFormat="1" ht="36" customHeight="1" x14ac:dyDescent="0.15">
      <c r="A144" s="29"/>
      <c r="B144" s="10">
        <v>76</v>
      </c>
      <c r="C144" s="78" t="s">
        <v>188</v>
      </c>
      <c r="D144" s="79"/>
      <c r="E144" s="80"/>
      <c r="F144" s="60"/>
      <c r="G144" s="61"/>
    </row>
    <row r="145" spans="1:7" s="8" customFormat="1" ht="22.5" customHeight="1" x14ac:dyDescent="0.15">
      <c r="A145" s="28"/>
      <c r="B145" s="73" t="s">
        <v>165</v>
      </c>
      <c r="C145" s="73"/>
      <c r="D145" s="73"/>
      <c r="E145" s="73"/>
      <c r="F145" s="73"/>
      <c r="G145" s="74"/>
    </row>
    <row r="146" spans="1:7" s="2" customFormat="1" ht="46.5" customHeight="1" x14ac:dyDescent="0.15">
      <c r="A146" s="29"/>
      <c r="B146" s="10">
        <v>77</v>
      </c>
      <c r="C146" s="78" t="s">
        <v>68</v>
      </c>
      <c r="D146" s="79"/>
      <c r="E146" s="80"/>
      <c r="F146" s="60"/>
      <c r="G146" s="61"/>
    </row>
    <row r="147" spans="1:7" s="8" customFormat="1" ht="22.5" customHeight="1" x14ac:dyDescent="0.15">
      <c r="A147" s="28"/>
      <c r="B147" s="73" t="s">
        <v>166</v>
      </c>
      <c r="C147" s="73"/>
      <c r="D147" s="73"/>
      <c r="E147" s="73"/>
      <c r="F147" s="73"/>
      <c r="G147" s="74"/>
    </row>
    <row r="148" spans="1:7" s="2" customFormat="1" ht="36" customHeight="1" x14ac:dyDescent="0.15">
      <c r="A148" s="29"/>
      <c r="B148" s="10">
        <v>78</v>
      </c>
      <c r="C148" s="78" t="s">
        <v>57</v>
      </c>
      <c r="D148" s="79"/>
      <c r="E148" s="80"/>
      <c r="F148" s="60"/>
      <c r="G148" s="61"/>
    </row>
    <row r="149" spans="1:7" s="8" customFormat="1" ht="21" customHeight="1" x14ac:dyDescent="0.15">
      <c r="A149" s="27"/>
      <c r="B149" s="75" t="s">
        <v>34</v>
      </c>
      <c r="C149" s="76"/>
      <c r="D149" s="76"/>
      <c r="E149" s="76"/>
      <c r="F149" s="76"/>
      <c r="G149" s="77"/>
    </row>
    <row r="150" spans="1:7" s="8" customFormat="1" ht="22.5" customHeight="1" x14ac:dyDescent="0.15">
      <c r="A150" s="28"/>
      <c r="B150" s="73" t="s">
        <v>167</v>
      </c>
      <c r="C150" s="73"/>
      <c r="D150" s="73"/>
      <c r="E150" s="73"/>
      <c r="F150" s="73"/>
      <c r="G150" s="74"/>
    </row>
    <row r="151" spans="1:7" s="2" customFormat="1" ht="36" customHeight="1" x14ac:dyDescent="0.15">
      <c r="A151" s="29"/>
      <c r="B151" s="10">
        <v>79</v>
      </c>
      <c r="C151" s="78" t="s">
        <v>177</v>
      </c>
      <c r="D151" s="79"/>
      <c r="E151" s="80"/>
      <c r="F151" s="60"/>
      <c r="G151" s="61"/>
    </row>
    <row r="152" spans="1:7" s="8" customFormat="1" ht="22.5" customHeight="1" x14ac:dyDescent="0.15">
      <c r="A152" s="27"/>
      <c r="B152" s="75" t="s">
        <v>168</v>
      </c>
      <c r="C152" s="76"/>
      <c r="D152" s="76"/>
      <c r="E152" s="76"/>
      <c r="F152" s="76"/>
      <c r="G152" s="77"/>
    </row>
    <row r="153" spans="1:7" s="2" customFormat="1" ht="36" customHeight="1" x14ac:dyDescent="0.15">
      <c r="A153" s="29"/>
      <c r="B153" s="10">
        <v>80</v>
      </c>
      <c r="C153" s="78" t="s">
        <v>106</v>
      </c>
      <c r="D153" s="79"/>
      <c r="E153" s="80"/>
      <c r="F153" s="60"/>
      <c r="G153" s="61"/>
    </row>
    <row r="154" spans="1:7" s="8" customFormat="1" ht="22.5" customHeight="1" x14ac:dyDescent="0.15">
      <c r="A154" s="27"/>
      <c r="B154" s="75" t="s">
        <v>169</v>
      </c>
      <c r="C154" s="76"/>
      <c r="D154" s="76"/>
      <c r="E154" s="76"/>
      <c r="F154" s="76"/>
      <c r="G154" s="77"/>
    </row>
    <row r="155" spans="1:7" s="2" customFormat="1" ht="36" customHeight="1" x14ac:dyDescent="0.15">
      <c r="A155" s="29"/>
      <c r="B155" s="10">
        <v>81</v>
      </c>
      <c r="C155" s="78" t="s">
        <v>107</v>
      </c>
      <c r="D155" s="79"/>
      <c r="E155" s="80"/>
      <c r="F155" s="60"/>
      <c r="G155" s="61"/>
    </row>
    <row r="156" spans="1:7" s="8" customFormat="1" ht="22.5" customHeight="1" x14ac:dyDescent="0.15">
      <c r="A156" s="27"/>
      <c r="B156" s="75" t="s">
        <v>170</v>
      </c>
      <c r="C156" s="76"/>
      <c r="D156" s="76"/>
      <c r="E156" s="76"/>
      <c r="F156" s="76"/>
      <c r="G156" s="77"/>
    </row>
    <row r="157" spans="1:7" s="2" customFormat="1" ht="36" customHeight="1" x14ac:dyDescent="0.15">
      <c r="A157" s="29"/>
      <c r="B157" s="10">
        <v>82</v>
      </c>
      <c r="C157" s="78" t="s">
        <v>108</v>
      </c>
      <c r="D157" s="79"/>
      <c r="E157" s="80"/>
      <c r="F157" s="60"/>
      <c r="G157" s="61"/>
    </row>
    <row r="158" spans="1:7" s="8" customFormat="1" ht="22.5" customHeight="1" x14ac:dyDescent="0.15">
      <c r="A158" s="27"/>
      <c r="B158" s="75" t="s">
        <v>171</v>
      </c>
      <c r="C158" s="76"/>
      <c r="D158" s="76"/>
      <c r="E158" s="76"/>
      <c r="F158" s="76"/>
      <c r="G158" s="77"/>
    </row>
    <row r="159" spans="1:7" s="2" customFormat="1" ht="36" customHeight="1" x14ac:dyDescent="0.15">
      <c r="A159" s="29"/>
      <c r="B159" s="10">
        <v>83</v>
      </c>
      <c r="C159" s="78" t="s">
        <v>58</v>
      </c>
      <c r="D159" s="79"/>
      <c r="E159" s="80"/>
      <c r="F159" s="60"/>
      <c r="G159" s="61"/>
    </row>
    <row r="160" spans="1:7" s="8" customFormat="1" ht="21" customHeight="1" x14ac:dyDescent="0.15">
      <c r="A160" s="27"/>
      <c r="B160" s="75" t="s">
        <v>33</v>
      </c>
      <c r="C160" s="76"/>
      <c r="D160" s="76"/>
      <c r="E160" s="76"/>
      <c r="F160" s="76"/>
      <c r="G160" s="77"/>
    </row>
    <row r="161" spans="1:7" s="2" customFormat="1" ht="36" customHeight="1" x14ac:dyDescent="0.15">
      <c r="A161" s="29"/>
      <c r="B161" s="10">
        <v>84</v>
      </c>
      <c r="C161" s="78" t="s">
        <v>81</v>
      </c>
      <c r="D161" s="79"/>
      <c r="E161" s="80"/>
      <c r="F161" s="60"/>
      <c r="G161" s="61"/>
    </row>
    <row r="162" spans="1:7" s="8" customFormat="1" ht="21" customHeight="1" x14ac:dyDescent="0.15">
      <c r="A162" s="27"/>
      <c r="B162" s="75" t="s">
        <v>32</v>
      </c>
      <c r="C162" s="76"/>
      <c r="D162" s="76"/>
      <c r="E162" s="76"/>
      <c r="F162" s="76"/>
      <c r="G162" s="77"/>
    </row>
    <row r="163" spans="1:7" s="2" customFormat="1" ht="36" customHeight="1" x14ac:dyDescent="0.15">
      <c r="A163" s="29"/>
      <c r="B163" s="10">
        <v>85</v>
      </c>
      <c r="C163" s="78" t="s">
        <v>109</v>
      </c>
      <c r="D163" s="79"/>
      <c r="E163" s="80"/>
      <c r="F163" s="60"/>
      <c r="G163" s="61"/>
    </row>
    <row r="164" spans="1:7" s="2" customFormat="1" ht="36" customHeight="1" thickBot="1" x14ac:dyDescent="0.2">
      <c r="A164" s="30"/>
      <c r="B164" s="20">
        <v>86</v>
      </c>
      <c r="C164" s="88" t="s">
        <v>110</v>
      </c>
      <c r="D164" s="89"/>
      <c r="E164" s="90"/>
      <c r="F164" s="62"/>
      <c r="G164" s="61"/>
    </row>
    <row r="165" spans="1:7" s="8" customFormat="1" ht="33" customHeight="1" x14ac:dyDescent="0.15">
      <c r="A165" s="84" t="s">
        <v>82</v>
      </c>
      <c r="B165" s="85"/>
      <c r="C165" s="85"/>
      <c r="D165" s="85"/>
      <c r="E165" s="85"/>
      <c r="F165" s="86"/>
      <c r="G165" s="87"/>
    </row>
    <row r="166" spans="1:7" s="8" customFormat="1" ht="21" customHeight="1" x14ac:dyDescent="0.15">
      <c r="A166" s="31"/>
      <c r="B166" s="75" t="s">
        <v>40</v>
      </c>
      <c r="C166" s="76"/>
      <c r="D166" s="76"/>
      <c r="E166" s="76"/>
      <c r="F166" s="76"/>
      <c r="G166" s="77"/>
    </row>
    <row r="167" spans="1:7" s="2" customFormat="1" ht="36" customHeight="1" x14ac:dyDescent="0.15">
      <c r="A167" s="32"/>
      <c r="B167" s="10">
        <v>87</v>
      </c>
      <c r="C167" s="78" t="s">
        <v>67</v>
      </c>
      <c r="D167" s="79"/>
      <c r="E167" s="80"/>
      <c r="F167" s="60"/>
      <c r="G167" s="61"/>
    </row>
    <row r="168" spans="1:7" s="8" customFormat="1" ht="21" customHeight="1" x14ac:dyDescent="0.15">
      <c r="A168" s="31"/>
      <c r="B168" s="75" t="s">
        <v>30</v>
      </c>
      <c r="C168" s="76"/>
      <c r="D168" s="76"/>
      <c r="E168" s="76"/>
      <c r="F168" s="76"/>
      <c r="G168" s="77"/>
    </row>
    <row r="169" spans="1:7" s="2" customFormat="1" ht="36" customHeight="1" x14ac:dyDescent="0.15">
      <c r="A169" s="32"/>
      <c r="B169" s="10">
        <v>88</v>
      </c>
      <c r="C169" s="78" t="s">
        <v>178</v>
      </c>
      <c r="D169" s="79"/>
      <c r="E169" s="80"/>
      <c r="F169" s="60"/>
      <c r="G169" s="61"/>
    </row>
    <row r="170" spans="1:7" s="8" customFormat="1" ht="21" customHeight="1" x14ac:dyDescent="0.15">
      <c r="A170" s="31"/>
      <c r="B170" s="75" t="s">
        <v>31</v>
      </c>
      <c r="C170" s="76"/>
      <c r="D170" s="76"/>
      <c r="E170" s="76"/>
      <c r="F170" s="76"/>
      <c r="G170" s="77"/>
    </row>
    <row r="171" spans="1:7" s="2" customFormat="1" ht="36" customHeight="1" x14ac:dyDescent="0.15">
      <c r="A171" s="32"/>
      <c r="B171" s="10">
        <v>89</v>
      </c>
      <c r="C171" s="78" t="s">
        <v>66</v>
      </c>
      <c r="D171" s="79"/>
      <c r="E171" s="80"/>
      <c r="F171" s="60"/>
      <c r="G171" s="61"/>
    </row>
    <row r="172" spans="1:7" s="8" customFormat="1" ht="33" customHeight="1" x14ac:dyDescent="0.15">
      <c r="A172" s="81" t="s">
        <v>21</v>
      </c>
      <c r="B172" s="82"/>
      <c r="C172" s="82"/>
      <c r="D172" s="82"/>
      <c r="E172" s="82"/>
      <c r="F172" s="82"/>
      <c r="G172" s="83"/>
    </row>
    <row r="173" spans="1:7" s="8" customFormat="1" ht="21" customHeight="1" x14ac:dyDescent="0.15">
      <c r="A173" s="33"/>
      <c r="B173" s="75" t="s">
        <v>25</v>
      </c>
      <c r="C173" s="76"/>
      <c r="D173" s="76"/>
      <c r="E173" s="76"/>
      <c r="F173" s="76"/>
      <c r="G173" s="77"/>
    </row>
    <row r="174" spans="1:7" s="2" customFormat="1" ht="36" customHeight="1" x14ac:dyDescent="0.15">
      <c r="A174" s="34"/>
      <c r="B174" s="10">
        <v>90</v>
      </c>
      <c r="C174" s="78" t="s">
        <v>76</v>
      </c>
      <c r="D174" s="79"/>
      <c r="E174" s="80"/>
      <c r="F174" s="60"/>
      <c r="G174" s="61"/>
    </row>
    <row r="175" spans="1:7" s="8" customFormat="1" ht="21" customHeight="1" x14ac:dyDescent="0.15">
      <c r="A175" s="33"/>
      <c r="B175" s="75" t="s">
        <v>26</v>
      </c>
      <c r="C175" s="76"/>
      <c r="D175" s="76"/>
      <c r="E175" s="76"/>
      <c r="F175" s="76"/>
      <c r="G175" s="77"/>
    </row>
    <row r="176" spans="1:7" s="2" customFormat="1" ht="36" customHeight="1" x14ac:dyDescent="0.15">
      <c r="A176" s="34"/>
      <c r="B176" s="10">
        <v>91</v>
      </c>
      <c r="C176" s="78" t="s">
        <v>187</v>
      </c>
      <c r="D176" s="79"/>
      <c r="E176" s="80"/>
      <c r="F176" s="60"/>
      <c r="G176" s="61"/>
    </row>
    <row r="177" spans="1:9" s="8" customFormat="1" ht="21" customHeight="1" x14ac:dyDescent="0.15">
      <c r="A177" s="33"/>
      <c r="B177" s="75" t="s">
        <v>27</v>
      </c>
      <c r="C177" s="76"/>
      <c r="D177" s="76"/>
      <c r="E177" s="76"/>
      <c r="F177" s="76"/>
      <c r="G177" s="77"/>
    </row>
    <row r="178" spans="1:9" s="2" customFormat="1" ht="36" customHeight="1" x14ac:dyDescent="0.15">
      <c r="A178" s="34"/>
      <c r="B178" s="10">
        <v>92</v>
      </c>
      <c r="C178" s="78" t="s">
        <v>179</v>
      </c>
      <c r="D178" s="79"/>
      <c r="E178" s="80"/>
      <c r="F178" s="60"/>
      <c r="G178" s="61"/>
    </row>
    <row r="179" spans="1:9" s="8" customFormat="1" ht="21" customHeight="1" x14ac:dyDescent="0.15">
      <c r="A179" s="33"/>
      <c r="B179" s="75" t="s">
        <v>28</v>
      </c>
      <c r="C179" s="76"/>
      <c r="D179" s="76"/>
      <c r="E179" s="76"/>
      <c r="F179" s="76"/>
      <c r="G179" s="77"/>
    </row>
    <row r="180" spans="1:9" s="2" customFormat="1" ht="36" customHeight="1" x14ac:dyDescent="0.15">
      <c r="A180" s="34"/>
      <c r="B180" s="10">
        <v>93</v>
      </c>
      <c r="C180" s="78" t="s">
        <v>191</v>
      </c>
      <c r="D180" s="79"/>
      <c r="E180" s="80"/>
      <c r="F180" s="60"/>
      <c r="G180" s="61"/>
    </row>
    <row r="181" spans="1:9" s="8" customFormat="1" ht="21" customHeight="1" x14ac:dyDescent="0.15">
      <c r="A181" s="33"/>
      <c r="B181" s="75" t="s">
        <v>29</v>
      </c>
      <c r="C181" s="76"/>
      <c r="D181" s="76"/>
      <c r="E181" s="76"/>
      <c r="F181" s="76"/>
      <c r="G181" s="77"/>
    </row>
    <row r="182" spans="1:9" s="2" customFormat="1" ht="36" customHeight="1" x14ac:dyDescent="0.15">
      <c r="A182" s="34"/>
      <c r="B182" s="10">
        <v>94</v>
      </c>
      <c r="C182" s="78" t="s">
        <v>180</v>
      </c>
      <c r="D182" s="79"/>
      <c r="E182" s="80"/>
      <c r="F182" s="60"/>
      <c r="G182" s="61"/>
    </row>
    <row r="183" spans="1:9" s="8" customFormat="1" ht="33" customHeight="1" x14ac:dyDescent="0.15">
      <c r="A183" s="122" t="s">
        <v>22</v>
      </c>
      <c r="B183" s="123"/>
      <c r="C183" s="123"/>
      <c r="D183" s="123"/>
      <c r="E183" s="123"/>
      <c r="F183" s="123"/>
      <c r="G183" s="124"/>
    </row>
    <row r="184" spans="1:9" s="8" customFormat="1" ht="21" customHeight="1" x14ac:dyDescent="0.15">
      <c r="A184" s="35"/>
      <c r="B184" s="75" t="s">
        <v>24</v>
      </c>
      <c r="C184" s="76"/>
      <c r="D184" s="76"/>
      <c r="E184" s="76"/>
      <c r="F184" s="76"/>
      <c r="G184" s="77"/>
    </row>
    <row r="185" spans="1:9" s="2" customFormat="1" ht="36" customHeight="1" x14ac:dyDescent="0.15">
      <c r="A185" s="44"/>
      <c r="B185" s="10">
        <v>95</v>
      </c>
      <c r="C185" s="78" t="s">
        <v>77</v>
      </c>
      <c r="D185" s="79"/>
      <c r="E185" s="80"/>
      <c r="F185" s="60"/>
      <c r="G185" s="61"/>
      <c r="I185" s="37"/>
    </row>
    <row r="186" spans="1:9" s="8" customFormat="1" ht="21" customHeight="1" x14ac:dyDescent="0.15">
      <c r="A186" s="35"/>
      <c r="B186" s="75" t="s">
        <v>123</v>
      </c>
      <c r="C186" s="76"/>
      <c r="D186" s="76"/>
      <c r="E186" s="76"/>
      <c r="F186" s="76"/>
      <c r="G186" s="77"/>
    </row>
    <row r="187" spans="1:9" s="2" customFormat="1" ht="36" customHeight="1" x14ac:dyDescent="0.15">
      <c r="A187" s="44"/>
      <c r="B187" s="10">
        <v>96</v>
      </c>
      <c r="C187" s="78" t="s">
        <v>181</v>
      </c>
      <c r="D187" s="79"/>
      <c r="E187" s="80"/>
      <c r="F187" s="60"/>
      <c r="G187" s="61"/>
      <c r="I187" s="37"/>
    </row>
    <row r="188" spans="1:9" s="2" customFormat="1" ht="36" customHeight="1" x14ac:dyDescent="0.15">
      <c r="A188" s="44"/>
      <c r="B188" s="10">
        <v>97</v>
      </c>
      <c r="C188" s="78" t="s">
        <v>112</v>
      </c>
      <c r="D188" s="79"/>
      <c r="E188" s="80"/>
      <c r="F188" s="60"/>
      <c r="G188" s="61"/>
      <c r="I188" s="37"/>
    </row>
    <row r="189" spans="1:9" s="2" customFormat="1" ht="36" customHeight="1" x14ac:dyDescent="0.15">
      <c r="A189" s="44"/>
      <c r="B189" s="10">
        <v>98</v>
      </c>
      <c r="C189" s="78" t="s">
        <v>59</v>
      </c>
      <c r="D189" s="79"/>
      <c r="E189" s="80"/>
      <c r="F189" s="60"/>
      <c r="G189" s="61"/>
      <c r="I189" s="37"/>
    </row>
    <row r="190" spans="1:9" s="8" customFormat="1" ht="21" customHeight="1" x14ac:dyDescent="0.15">
      <c r="A190" s="35"/>
      <c r="B190" s="75" t="s">
        <v>41</v>
      </c>
      <c r="C190" s="76"/>
      <c r="D190" s="76"/>
      <c r="E190" s="76"/>
      <c r="F190" s="76"/>
      <c r="G190" s="77"/>
    </row>
    <row r="191" spans="1:9" s="2" customFormat="1" ht="36" customHeight="1" x14ac:dyDescent="0.15">
      <c r="A191" s="44"/>
      <c r="B191" s="10">
        <v>99</v>
      </c>
      <c r="C191" s="78" t="s">
        <v>111</v>
      </c>
      <c r="D191" s="79"/>
      <c r="E191" s="80"/>
      <c r="F191" s="60"/>
      <c r="G191" s="61"/>
      <c r="I191" s="37"/>
    </row>
    <row r="192" spans="1:9" s="8" customFormat="1" ht="21" customHeight="1" x14ac:dyDescent="0.15">
      <c r="A192" s="35"/>
      <c r="B192" s="75" t="s">
        <v>23</v>
      </c>
      <c r="C192" s="76"/>
      <c r="D192" s="76"/>
      <c r="E192" s="76"/>
      <c r="F192" s="76"/>
      <c r="G192" s="77"/>
    </row>
    <row r="193" spans="1:9" s="2" customFormat="1" ht="36" customHeight="1" x14ac:dyDescent="0.15">
      <c r="A193" s="36"/>
      <c r="B193" s="41">
        <v>100</v>
      </c>
      <c r="C193" s="78" t="s">
        <v>60</v>
      </c>
      <c r="D193" s="79"/>
      <c r="E193" s="80"/>
      <c r="F193" s="60"/>
      <c r="G193" s="61"/>
      <c r="I193" s="37"/>
    </row>
    <row r="194" spans="1:9" s="37" customFormat="1" ht="15" customHeight="1" x14ac:dyDescent="0.15">
      <c r="A194" s="38"/>
      <c r="B194" s="39"/>
      <c r="C194" s="39"/>
      <c r="D194" s="39"/>
      <c r="E194" s="39"/>
      <c r="F194" s="39"/>
      <c r="G194" s="40"/>
    </row>
    <row r="195" spans="1:9" s="37" customFormat="1" ht="95.25" customHeight="1" thickBot="1" x14ac:dyDescent="0.2">
      <c r="A195" s="119" t="s">
        <v>231</v>
      </c>
      <c r="B195" s="120"/>
      <c r="C195" s="120"/>
      <c r="D195" s="120"/>
      <c r="E195" s="120"/>
      <c r="F195" s="120"/>
      <c r="G195" s="121"/>
    </row>
  </sheetData>
  <sheetProtection sheet="1" objects="1" scenarios="1"/>
  <mergeCells count="194">
    <mergeCell ref="E1:G1"/>
    <mergeCell ref="E2:G2"/>
    <mergeCell ref="A1:C2"/>
    <mergeCell ref="A121:G121"/>
    <mergeCell ref="B126:G126"/>
    <mergeCell ref="B129:G129"/>
    <mergeCell ref="B117:G117"/>
    <mergeCell ref="B122:G122"/>
    <mergeCell ref="C116:E116"/>
    <mergeCell ref="C118:E118"/>
    <mergeCell ref="C119:E119"/>
    <mergeCell ref="C120:E120"/>
    <mergeCell ref="C123:E123"/>
    <mergeCell ref="C124:E124"/>
    <mergeCell ref="C125:E125"/>
    <mergeCell ref="C127:E127"/>
    <mergeCell ref="C128:E128"/>
    <mergeCell ref="C86:E86"/>
    <mergeCell ref="B16:G16"/>
    <mergeCell ref="C17:E17"/>
    <mergeCell ref="C18:E18"/>
    <mergeCell ref="C13:E13"/>
    <mergeCell ref="C19:E19"/>
    <mergeCell ref="B22:G22"/>
    <mergeCell ref="A3:B4"/>
    <mergeCell ref="A195:G195"/>
    <mergeCell ref="B179:G179"/>
    <mergeCell ref="C180:E180"/>
    <mergeCell ref="B181:G181"/>
    <mergeCell ref="C182:E182"/>
    <mergeCell ref="B184:G184"/>
    <mergeCell ref="A183:G183"/>
    <mergeCell ref="C169:E169"/>
    <mergeCell ref="B192:G192"/>
    <mergeCell ref="C193:E193"/>
    <mergeCell ref="C185:E185"/>
    <mergeCell ref="B186:G186"/>
    <mergeCell ref="C187:E187"/>
    <mergeCell ref="C188:E188"/>
    <mergeCell ref="C189:E189"/>
    <mergeCell ref="B190:G190"/>
    <mergeCell ref="C191:E191"/>
    <mergeCell ref="C3:E4"/>
    <mergeCell ref="F3:G3"/>
    <mergeCell ref="A14:G14"/>
    <mergeCell ref="B15:G15"/>
    <mergeCell ref="C6:E6"/>
    <mergeCell ref="C9:E9"/>
    <mergeCell ref="C11:E11"/>
    <mergeCell ref="B8:G8"/>
    <mergeCell ref="B10:G10"/>
    <mergeCell ref="C12:E12"/>
    <mergeCell ref="C20:E20"/>
    <mergeCell ref="B39:G39"/>
    <mergeCell ref="C40:E40"/>
    <mergeCell ref="B41:G41"/>
    <mergeCell ref="B42:G42"/>
    <mergeCell ref="C21:E21"/>
    <mergeCell ref="C23:E23"/>
    <mergeCell ref="B24:G24"/>
    <mergeCell ref="C43:E43"/>
    <mergeCell ref="B33:G33"/>
    <mergeCell ref="C34:E34"/>
    <mergeCell ref="C25:E25"/>
    <mergeCell ref="B26:G26"/>
    <mergeCell ref="C27:E27"/>
    <mergeCell ref="B28:G28"/>
    <mergeCell ref="B35:G35"/>
    <mergeCell ref="C36:E36"/>
    <mergeCell ref="C44:E44"/>
    <mergeCell ref="C45:E45"/>
    <mergeCell ref="B29:G29"/>
    <mergeCell ref="C30:E30"/>
    <mergeCell ref="C32:E32"/>
    <mergeCell ref="C38:E38"/>
    <mergeCell ref="B31:G31"/>
    <mergeCell ref="B37:G37"/>
    <mergeCell ref="B91:G91"/>
    <mergeCell ref="C79:E79"/>
    <mergeCell ref="C81:E81"/>
    <mergeCell ref="C83:E83"/>
    <mergeCell ref="B80:G80"/>
    <mergeCell ref="B82:G82"/>
    <mergeCell ref="B84:G84"/>
    <mergeCell ref="B85:G85"/>
    <mergeCell ref="C46:E46"/>
    <mergeCell ref="B47:G47"/>
    <mergeCell ref="B67:G67"/>
    <mergeCell ref="C68:E68"/>
    <mergeCell ref="B69:G69"/>
    <mergeCell ref="C70:E70"/>
    <mergeCell ref="C48:E48"/>
    <mergeCell ref="C49:E49"/>
    <mergeCell ref="C50:E50"/>
    <mergeCell ref="B51:G51"/>
    <mergeCell ref="C52:E52"/>
    <mergeCell ref="B53:G53"/>
    <mergeCell ref="B54:G54"/>
    <mergeCell ref="C55:E55"/>
    <mergeCell ref="B56:G56"/>
    <mergeCell ref="C57:E57"/>
    <mergeCell ref="B58:G58"/>
    <mergeCell ref="C59:E59"/>
    <mergeCell ref="B60:G60"/>
    <mergeCell ref="C61:E61"/>
    <mergeCell ref="B62:G62"/>
    <mergeCell ref="C63:E63"/>
    <mergeCell ref="B64:G64"/>
    <mergeCell ref="C65:E65"/>
    <mergeCell ref="B73:G73"/>
    <mergeCell ref="B78:G78"/>
    <mergeCell ref="B66:G66"/>
    <mergeCell ref="B93:G93"/>
    <mergeCell ref="C94:E94"/>
    <mergeCell ref="B95:G95"/>
    <mergeCell ref="B105:G105"/>
    <mergeCell ref="C106:E106"/>
    <mergeCell ref="B71:G71"/>
    <mergeCell ref="C72:E72"/>
    <mergeCell ref="C74:E74"/>
    <mergeCell ref="C75:E75"/>
    <mergeCell ref="B76:G76"/>
    <mergeCell ref="C77:E77"/>
    <mergeCell ref="B87:G87"/>
    <mergeCell ref="C88:E88"/>
    <mergeCell ref="B89:G89"/>
    <mergeCell ref="C90:E90"/>
    <mergeCell ref="B99:G99"/>
    <mergeCell ref="C100:E100"/>
    <mergeCell ref="B101:G101"/>
    <mergeCell ref="C102:E102"/>
    <mergeCell ref="C92:E92"/>
    <mergeCell ref="C112:E112"/>
    <mergeCell ref="C113:E113"/>
    <mergeCell ref="C115:E115"/>
    <mergeCell ref="C96:E96"/>
    <mergeCell ref="B97:G97"/>
    <mergeCell ref="C98:E98"/>
    <mergeCell ref="B103:G103"/>
    <mergeCell ref="C104:E104"/>
    <mergeCell ref="B108:G108"/>
    <mergeCell ref="B111:G111"/>
    <mergeCell ref="B114:G114"/>
    <mergeCell ref="A107:G107"/>
    <mergeCell ref="C110:E110"/>
    <mergeCell ref="C109:E109"/>
    <mergeCell ref="C130:E130"/>
    <mergeCell ref="C131:E131"/>
    <mergeCell ref="C135:E135"/>
    <mergeCell ref="C136:E136"/>
    <mergeCell ref="A132:G132"/>
    <mergeCell ref="B133:G133"/>
    <mergeCell ref="C153:E153"/>
    <mergeCell ref="C155:E155"/>
    <mergeCell ref="B134:G134"/>
    <mergeCell ref="B137:G137"/>
    <mergeCell ref="B140:G140"/>
    <mergeCell ref="B142:G142"/>
    <mergeCell ref="B150:G150"/>
    <mergeCell ref="B154:G154"/>
    <mergeCell ref="B152:G152"/>
    <mergeCell ref="C138:E138"/>
    <mergeCell ref="C139:E139"/>
    <mergeCell ref="C141:E141"/>
    <mergeCell ref="C143:E143"/>
    <mergeCell ref="C144:E144"/>
    <mergeCell ref="C146:E146"/>
    <mergeCell ref="C148:E148"/>
    <mergeCell ref="C151:E151"/>
    <mergeCell ref="B145:G145"/>
    <mergeCell ref="B147:G147"/>
    <mergeCell ref="B149:G149"/>
    <mergeCell ref="B156:G156"/>
    <mergeCell ref="B158:G158"/>
    <mergeCell ref="C159:E159"/>
    <mergeCell ref="C174:E174"/>
    <mergeCell ref="C176:E176"/>
    <mergeCell ref="C178:E178"/>
    <mergeCell ref="B170:G170"/>
    <mergeCell ref="C171:E171"/>
    <mergeCell ref="A172:G172"/>
    <mergeCell ref="C157:E157"/>
    <mergeCell ref="B160:G160"/>
    <mergeCell ref="B162:G162"/>
    <mergeCell ref="C161:E161"/>
    <mergeCell ref="C163:E163"/>
    <mergeCell ref="B166:G166"/>
    <mergeCell ref="B168:G168"/>
    <mergeCell ref="C167:E167"/>
    <mergeCell ref="A165:G165"/>
    <mergeCell ref="C164:E164"/>
    <mergeCell ref="B173:G173"/>
    <mergeCell ref="B175:G175"/>
    <mergeCell ref="B177:G177"/>
  </mergeCells>
  <phoneticPr fontId="4"/>
  <dataValidations count="2">
    <dataValidation type="list" allowBlank="1" showInputMessage="1" showErrorMessage="1" sqref="F6 F193 F187:F189 F185 F182 F180 F178 F176 F174 F171 F169 F167 F163:F164 F161 F159 F157 F155 F153 F151 F148 F146 F143:F144 F141 F138:F139 F135:F136 F130:F131 F127:F128 F123:F125 F118:F120 F115:F116 F112:F113 F109:F110 F106 F104 F102 F100 F98 F96 F32 F92 F90 F88 F86 F83 F81 F79 F77 F74:F75 F72 F70 F68 F65 F63 F61 F59 F57 F55 F52 F48:F50 F43:F46 F40 F38 F36 F34 F30 F94 F27 F25 F23 F9 F17:F21 F11:F13 F191">
      <formula1>$K$1:$K$3</formula1>
    </dataValidation>
    <dataValidation type="list" allowBlank="1" showInputMessage="1" showErrorMessage="1" sqref="G6 G9 G11:G13 G17:G21 G23 G25 G27 G30 G32 G34 G36 G38 G40 G43:G46 G48:G50 G52 G55 G57 G59 G61 G63 G65 G68 G70 G72 G74:G75 G77 G79 G81 G83 G86 G88 G90 G92 G94 G96 G98 G100 G102 G104 G106 G109:G110 G112:G113 G115:G116 G118:G120 G123:G125 G127:G128 G130:G131 G135:G136 G138:G139 G141 G143:G144 G146 G148 G151 G153 G155 G157 G159 G161 G163:G164 G167 G169 G171 G174 G176 G178 G180 G182 G185 G187:G189 G191 G193">
      <formula1>$L$1:$L$2</formula1>
    </dataValidation>
  </dataValidations>
  <pageMargins left="0.59055118110236227" right="0.39370078740157483" top="0.59055118110236227" bottom="0.19685039370078741" header="0" footer="0"/>
  <pageSetup paperSize="9" scale="79" orientation="portrait" r:id="rId1"/>
  <headerFooter alignWithMargins="0"/>
  <rowBreaks count="5" manualBreakCount="5">
    <brk id="36" max="5" man="1"/>
    <brk id="70" max="5" man="1"/>
    <brk id="106" max="5" man="1"/>
    <brk id="139" max="5" man="1"/>
    <brk id="164" max="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25"/>
  <sheetViews>
    <sheetView showZeros="0" workbookViewId="0">
      <selection activeCell="B3" sqref="B3"/>
    </sheetView>
  </sheetViews>
  <sheetFormatPr defaultColWidth="9" defaultRowHeight="34.5" customHeight="1" x14ac:dyDescent="0.15"/>
  <cols>
    <col min="1" max="1" width="5.125" style="45" customWidth="1"/>
    <col min="2" max="2" width="46.75" style="1" customWidth="1"/>
    <col min="3" max="7" width="7.125" style="1" customWidth="1"/>
    <col min="8" max="8" width="1.625" style="1" customWidth="1"/>
    <col min="9" max="16384" width="9" style="1"/>
  </cols>
  <sheetData>
    <row r="1" spans="1:9" ht="45" customHeight="1" x14ac:dyDescent="0.15">
      <c r="A1" s="141" t="s">
        <v>229</v>
      </c>
      <c r="B1" s="141"/>
      <c r="C1" s="141"/>
      <c r="D1" s="141"/>
      <c r="E1" s="141"/>
      <c r="F1" s="141"/>
      <c r="G1" s="141"/>
    </row>
    <row r="2" spans="1:9" ht="37.5" customHeight="1" x14ac:dyDescent="0.15">
      <c r="A2" s="139" t="s">
        <v>228</v>
      </c>
      <c r="B2" s="140"/>
      <c r="C2" s="47" t="s">
        <v>199</v>
      </c>
      <c r="D2" s="64" t="s">
        <v>196</v>
      </c>
      <c r="E2" s="64" t="s">
        <v>197</v>
      </c>
      <c r="F2" s="64" t="s">
        <v>198</v>
      </c>
      <c r="G2" s="55" t="s">
        <v>230</v>
      </c>
    </row>
    <row r="3" spans="1:9" ht="37.5" customHeight="1" x14ac:dyDescent="0.15">
      <c r="A3" s="52" t="s">
        <v>211</v>
      </c>
      <c r="B3" s="53" t="s">
        <v>210</v>
      </c>
      <c r="C3" s="48">
        <v>1</v>
      </c>
      <c r="D3" s="48">
        <f>COUNTIF(チェックリスト!F6,チェックリスト!$K$1)</f>
        <v>0</v>
      </c>
      <c r="E3" s="48">
        <f>COUNTIF(チェックリスト!F6,チェックリスト!$K$2)</f>
        <v>0</v>
      </c>
      <c r="F3" s="48">
        <f>COUNTIF(チェックリスト!F6,チェックリスト!$K$3)</f>
        <v>0</v>
      </c>
      <c r="G3" s="56" t="str">
        <f>IF(I3="未入力の項目があります。","",IF(D3+E3+F3=0,"",IF(C3-F3=0,"－",IF(D3=0,"0%",D3/(C3-F3)))))</f>
        <v/>
      </c>
      <c r="I3" s="1" t="str">
        <f>IF(D3+E3+F3=C3,"","未入力の項目があります。")</f>
        <v>未入力の項目があります。</v>
      </c>
    </row>
    <row r="4" spans="1:9" ht="37.5" customHeight="1" x14ac:dyDescent="0.15">
      <c r="A4" s="52" t="s">
        <v>212</v>
      </c>
      <c r="B4" s="53" t="s">
        <v>213</v>
      </c>
      <c r="C4" s="48">
        <v>4</v>
      </c>
      <c r="D4" s="48">
        <f>COUNTIF(チェックリスト!F9:F13,チェックリスト!$K$1)</f>
        <v>0</v>
      </c>
      <c r="E4" s="48">
        <f>COUNTIF(チェックリスト!F9:F13,チェックリスト!$K$2)</f>
        <v>0</v>
      </c>
      <c r="F4" s="48">
        <f>COUNTIF(チェックリスト!F9:F13,チェックリスト!$K$3)</f>
        <v>0</v>
      </c>
      <c r="G4" s="56" t="str">
        <f t="shared" ref="G4:G21" si="0">IF(I4="未入力の項目があります。","",IF(D4+E4+F4=0,"",IF(C4-F4=0,"－",IF(D4=0,"0%",D4/(C4-F4)))))</f>
        <v/>
      </c>
      <c r="I4" s="1" t="str">
        <f t="shared" ref="I4:I21" si="1">IF(D4+E4+F4=C4,"","未入力の項目があります。")</f>
        <v>未入力の項目があります。</v>
      </c>
    </row>
    <row r="5" spans="1:9" ht="37.5" customHeight="1" x14ac:dyDescent="0.15">
      <c r="A5" s="52" t="s">
        <v>214</v>
      </c>
      <c r="B5" s="53" t="s">
        <v>215</v>
      </c>
      <c r="C5" s="48">
        <v>48</v>
      </c>
      <c r="D5" s="48">
        <f>COUNTIF(チェックリスト!F17:F106,チェックリスト!$K$1)</f>
        <v>0</v>
      </c>
      <c r="E5" s="48">
        <f>COUNTIF(チェックリスト!F17:F106,チェックリスト!$K$2)</f>
        <v>0</v>
      </c>
      <c r="F5" s="48">
        <f>COUNTIF(チェックリスト!F17:F106,チェックリスト!$K$3)</f>
        <v>0</v>
      </c>
      <c r="G5" s="56" t="str">
        <f t="shared" si="0"/>
        <v/>
      </c>
      <c r="I5" s="1" t="str">
        <f t="shared" si="1"/>
        <v>未入力の項目があります。</v>
      </c>
    </row>
    <row r="6" spans="1:9" ht="37.5" customHeight="1" x14ac:dyDescent="0.15">
      <c r="A6" s="143"/>
      <c r="B6" s="54" t="s">
        <v>200</v>
      </c>
      <c r="C6" s="49">
        <v>8</v>
      </c>
      <c r="D6" s="49">
        <f>COUNTIF(チェックリスト!F17:F27,チェックリスト!$K$1)</f>
        <v>0</v>
      </c>
      <c r="E6" s="49">
        <f>COUNTIF(チェックリスト!F17:F27,チェックリスト!$K$2)</f>
        <v>0</v>
      </c>
      <c r="F6" s="49">
        <f>COUNTIF(チェックリスト!F17:F27,チェックリスト!$K$3)</f>
        <v>0</v>
      </c>
      <c r="G6" s="57" t="str">
        <f t="shared" si="0"/>
        <v/>
      </c>
      <c r="I6" s="1" t="str">
        <f t="shared" si="1"/>
        <v>未入力の項目があります。</v>
      </c>
    </row>
    <row r="7" spans="1:9" ht="37.5" customHeight="1" x14ac:dyDescent="0.15">
      <c r="A7" s="144"/>
      <c r="B7" s="50" t="s">
        <v>201</v>
      </c>
      <c r="C7" s="49">
        <v>6</v>
      </c>
      <c r="D7" s="49">
        <f>COUNTIF(チェックリスト!F30:F40,チェックリスト!$K$1)</f>
        <v>0</v>
      </c>
      <c r="E7" s="49">
        <f>COUNTIF(チェックリスト!F30:F40,チェックリスト!$K$2)</f>
        <v>0</v>
      </c>
      <c r="F7" s="49">
        <f>COUNTIF(チェックリスト!F30:F40,チェックリスト!$K$3)</f>
        <v>0</v>
      </c>
      <c r="G7" s="57" t="str">
        <f t="shared" si="0"/>
        <v/>
      </c>
      <c r="I7" s="1" t="str">
        <f t="shared" si="1"/>
        <v>未入力の項目があります。</v>
      </c>
    </row>
    <row r="8" spans="1:9" ht="37.5" customHeight="1" x14ac:dyDescent="0.15">
      <c r="A8" s="144"/>
      <c r="B8" s="50" t="s">
        <v>202</v>
      </c>
      <c r="C8" s="49">
        <v>8</v>
      </c>
      <c r="D8" s="49">
        <f>COUNTIF(チェックリスト!F43:F52,チェックリスト!$K$1)</f>
        <v>0</v>
      </c>
      <c r="E8" s="49">
        <f>COUNTIF(チェックリスト!F43:F52,チェックリスト!$K$2)</f>
        <v>0</v>
      </c>
      <c r="F8" s="49">
        <f>COUNTIF(チェックリスト!F43:F52,チェックリスト!$K$3)</f>
        <v>0</v>
      </c>
      <c r="G8" s="57" t="str">
        <f t="shared" si="0"/>
        <v/>
      </c>
      <c r="I8" s="1" t="str">
        <f t="shared" si="1"/>
        <v>未入力の項目があります。</v>
      </c>
    </row>
    <row r="9" spans="1:9" ht="37.5" customHeight="1" x14ac:dyDescent="0.15">
      <c r="A9" s="144"/>
      <c r="B9" s="50" t="s">
        <v>203</v>
      </c>
      <c r="C9" s="49">
        <v>6</v>
      </c>
      <c r="D9" s="49">
        <f>COUNTIF(チェックリスト!F55:F65,チェックリスト!$K$1)</f>
        <v>0</v>
      </c>
      <c r="E9" s="49">
        <f>COUNTIF(チェックリスト!F55:F65,チェックリスト!$K$2)</f>
        <v>0</v>
      </c>
      <c r="F9" s="49">
        <f>COUNTIF(チェックリスト!F55:F65,チェックリスト!$K$3)</f>
        <v>0</v>
      </c>
      <c r="G9" s="57" t="str">
        <f t="shared" si="0"/>
        <v/>
      </c>
      <c r="I9" s="1" t="str">
        <f t="shared" si="1"/>
        <v>未入力の項目があります。</v>
      </c>
    </row>
    <row r="10" spans="1:9" ht="37.5" customHeight="1" x14ac:dyDescent="0.15">
      <c r="A10" s="144"/>
      <c r="B10" s="50" t="s">
        <v>204</v>
      </c>
      <c r="C10" s="49">
        <v>9</v>
      </c>
      <c r="D10" s="49">
        <f>COUNTIF(チェックリスト!F68:F83,チェックリスト!$K$1)</f>
        <v>0</v>
      </c>
      <c r="E10" s="49">
        <f>COUNTIF(チェックリスト!F68:F83,チェックリスト!$K$2)</f>
        <v>0</v>
      </c>
      <c r="F10" s="49">
        <f>COUNTIF(チェックリスト!F68:F83,チェックリスト!$K$3)</f>
        <v>0</v>
      </c>
      <c r="G10" s="57" t="str">
        <f t="shared" si="0"/>
        <v/>
      </c>
      <c r="I10" s="1" t="str">
        <f t="shared" si="1"/>
        <v>未入力の項目があります。</v>
      </c>
    </row>
    <row r="11" spans="1:9" ht="37.5" customHeight="1" x14ac:dyDescent="0.15">
      <c r="A11" s="145"/>
      <c r="B11" s="51" t="s">
        <v>205</v>
      </c>
      <c r="C11" s="49">
        <v>11</v>
      </c>
      <c r="D11" s="49">
        <f>COUNTIF(チェックリスト!F86:F106,チェックリスト!$K$1)</f>
        <v>0</v>
      </c>
      <c r="E11" s="49">
        <f>COUNTIF(チェックリスト!F86:F106,チェックリスト!$K$2)</f>
        <v>0</v>
      </c>
      <c r="F11" s="49">
        <f>COUNTIF(チェックリスト!F86:F106,チェックリスト!$K$3)</f>
        <v>0</v>
      </c>
      <c r="G11" s="57" t="str">
        <f t="shared" si="0"/>
        <v/>
      </c>
      <c r="I11" s="1" t="str">
        <f t="shared" si="1"/>
        <v>未入力の項目があります。</v>
      </c>
    </row>
    <row r="12" spans="1:9" ht="37.5" customHeight="1" x14ac:dyDescent="0.15">
      <c r="A12" s="52" t="s">
        <v>216</v>
      </c>
      <c r="B12" s="53" t="s">
        <v>217</v>
      </c>
      <c r="C12" s="48">
        <v>9</v>
      </c>
      <c r="D12" s="48">
        <f>COUNTIF(チェックリスト!F109:F120,チェックリスト!$K$1)</f>
        <v>0</v>
      </c>
      <c r="E12" s="48">
        <f>COUNTIF(チェックリスト!F109:F120,チェックリスト!$K$2)</f>
        <v>0</v>
      </c>
      <c r="F12" s="48">
        <f>COUNTIF(チェックリスト!F109:F120,チェックリスト!$K$3)</f>
        <v>0</v>
      </c>
      <c r="G12" s="56" t="str">
        <f t="shared" si="0"/>
        <v/>
      </c>
      <c r="I12" s="1" t="str">
        <f t="shared" si="1"/>
        <v>未入力の項目があります。</v>
      </c>
    </row>
    <row r="13" spans="1:9" ht="37.5" customHeight="1" x14ac:dyDescent="0.15">
      <c r="A13" s="52" t="s">
        <v>218</v>
      </c>
      <c r="B13" s="53" t="s">
        <v>219</v>
      </c>
      <c r="C13" s="48">
        <v>7</v>
      </c>
      <c r="D13" s="48">
        <f>COUNTIF(チェックリスト!F123:F131,チェックリスト!$K$1)</f>
        <v>0</v>
      </c>
      <c r="E13" s="48">
        <f>COUNTIF(チェックリスト!F123:F131,チェックリスト!$K$2)</f>
        <v>0</v>
      </c>
      <c r="F13" s="48">
        <f>COUNTIF(チェックリスト!F123:F131,チェックリスト!$K$3)</f>
        <v>0</v>
      </c>
      <c r="G13" s="56" t="str">
        <f t="shared" si="0"/>
        <v/>
      </c>
      <c r="I13" s="1" t="str">
        <f t="shared" si="1"/>
        <v>未入力の項目があります。</v>
      </c>
    </row>
    <row r="14" spans="1:9" ht="37.5" customHeight="1" x14ac:dyDescent="0.15">
      <c r="A14" s="52" t="s">
        <v>220</v>
      </c>
      <c r="B14" s="53" t="s">
        <v>221</v>
      </c>
      <c r="C14" s="48">
        <v>17</v>
      </c>
      <c r="D14" s="48">
        <f>COUNTIF(チェックリスト!F135:F164,チェックリスト!$K$1)</f>
        <v>0</v>
      </c>
      <c r="E14" s="48">
        <f>COUNTIF(チェックリスト!F135:F164,チェックリスト!$K$2)</f>
        <v>0</v>
      </c>
      <c r="F14" s="48">
        <f>COUNTIF(チェックリスト!F135:F164,チェックリスト!$K$3)</f>
        <v>0</v>
      </c>
      <c r="G14" s="56" t="str">
        <f t="shared" si="0"/>
        <v/>
      </c>
      <c r="I14" s="1" t="str">
        <f t="shared" si="1"/>
        <v>未入力の項目があります。</v>
      </c>
    </row>
    <row r="15" spans="1:9" ht="37.5" customHeight="1" x14ac:dyDescent="0.15">
      <c r="A15" s="143"/>
      <c r="B15" s="54" t="s">
        <v>206</v>
      </c>
      <c r="C15" s="49">
        <v>9</v>
      </c>
      <c r="D15" s="49">
        <f>COUNTIF(チェックリスト!F135:F148,チェックリスト!$K$1)</f>
        <v>0</v>
      </c>
      <c r="E15" s="49">
        <f>COUNTIF(チェックリスト!F135:F148,チェックリスト!$K$2)</f>
        <v>0</v>
      </c>
      <c r="F15" s="49">
        <f>COUNTIF(チェックリスト!F135:F148,チェックリスト!$K$3)</f>
        <v>0</v>
      </c>
      <c r="G15" s="57" t="str">
        <f t="shared" si="0"/>
        <v/>
      </c>
      <c r="I15" s="1" t="str">
        <f t="shared" si="1"/>
        <v>未入力の項目があります。</v>
      </c>
    </row>
    <row r="16" spans="1:9" ht="37.5" customHeight="1" x14ac:dyDescent="0.15">
      <c r="A16" s="144"/>
      <c r="B16" s="50" t="s">
        <v>207</v>
      </c>
      <c r="C16" s="49">
        <v>5</v>
      </c>
      <c r="D16" s="49">
        <f>COUNTIF(チェックリスト!F151:F159,チェックリスト!$K$1)</f>
        <v>0</v>
      </c>
      <c r="E16" s="49">
        <f>COUNTIF(チェックリスト!F151:F159,チェックリスト!$K$2)</f>
        <v>0</v>
      </c>
      <c r="F16" s="49">
        <f>COUNTIF(チェックリスト!F151:F159,チェックリスト!$K$3)</f>
        <v>0</v>
      </c>
      <c r="G16" s="57" t="str">
        <f t="shared" si="0"/>
        <v/>
      </c>
      <c r="I16" s="1" t="str">
        <f t="shared" si="1"/>
        <v>未入力の項目があります。</v>
      </c>
    </row>
    <row r="17" spans="1:9" ht="37.5" customHeight="1" x14ac:dyDescent="0.15">
      <c r="A17" s="144"/>
      <c r="B17" s="50" t="s">
        <v>208</v>
      </c>
      <c r="C17" s="49">
        <v>1</v>
      </c>
      <c r="D17" s="49">
        <f>COUNTIF(チェックリスト!F161,チェックリスト!$K$1)</f>
        <v>0</v>
      </c>
      <c r="E17" s="49">
        <f>COUNTIF(チェックリスト!F161,チェックリスト!$K$2)</f>
        <v>0</v>
      </c>
      <c r="F17" s="49">
        <f>COUNTIF(チェックリスト!F161,チェックリスト!$K$3)</f>
        <v>0</v>
      </c>
      <c r="G17" s="57" t="str">
        <f t="shared" si="0"/>
        <v/>
      </c>
      <c r="I17" s="1" t="str">
        <f t="shared" si="1"/>
        <v>未入力の項目があります。</v>
      </c>
    </row>
    <row r="18" spans="1:9" ht="37.5" customHeight="1" x14ac:dyDescent="0.15">
      <c r="A18" s="145"/>
      <c r="B18" s="51" t="s">
        <v>209</v>
      </c>
      <c r="C18" s="49">
        <v>2</v>
      </c>
      <c r="D18" s="49">
        <f>COUNTIF(チェックリスト!F163:F164,チェックリスト!$K$1)</f>
        <v>0</v>
      </c>
      <c r="E18" s="49">
        <f>COUNTIF(チェックリスト!F163:F164,チェックリスト!$K$2)</f>
        <v>0</v>
      </c>
      <c r="F18" s="49">
        <f>COUNTIF(チェックリスト!F163:F164,チェックリスト!$K$3)</f>
        <v>0</v>
      </c>
      <c r="G18" s="57" t="str">
        <f t="shared" si="0"/>
        <v/>
      </c>
      <c r="I18" s="1" t="str">
        <f t="shared" si="1"/>
        <v>未入力の項目があります。</v>
      </c>
    </row>
    <row r="19" spans="1:9" ht="37.5" customHeight="1" x14ac:dyDescent="0.15">
      <c r="A19" s="52" t="s">
        <v>222</v>
      </c>
      <c r="B19" s="53" t="s">
        <v>223</v>
      </c>
      <c r="C19" s="48">
        <v>3</v>
      </c>
      <c r="D19" s="48">
        <f>COUNTIF(チェックリスト!F167:F171,チェックリスト!$K$1)</f>
        <v>0</v>
      </c>
      <c r="E19" s="48">
        <f>COUNTIF(チェックリスト!F167:F171,チェックリスト!$K$2)</f>
        <v>0</v>
      </c>
      <c r="F19" s="48">
        <f>COUNTIF(チェックリスト!F167:F171,チェックリスト!$K$3)</f>
        <v>0</v>
      </c>
      <c r="G19" s="56" t="str">
        <f t="shared" si="0"/>
        <v/>
      </c>
      <c r="I19" s="1" t="str">
        <f t="shared" si="1"/>
        <v>未入力の項目があります。</v>
      </c>
    </row>
    <row r="20" spans="1:9" ht="37.5" customHeight="1" x14ac:dyDescent="0.15">
      <c r="A20" s="52" t="s">
        <v>224</v>
      </c>
      <c r="B20" s="53" t="s">
        <v>226</v>
      </c>
      <c r="C20" s="48">
        <v>5</v>
      </c>
      <c r="D20" s="48">
        <f>COUNTIF(チェックリスト!F174:F182,チェックリスト!$K$1)</f>
        <v>0</v>
      </c>
      <c r="E20" s="48">
        <f>COUNTIF(チェックリスト!F174:F182,チェックリスト!$K$2)</f>
        <v>0</v>
      </c>
      <c r="F20" s="48">
        <f>COUNTIF(チェックリスト!F174:F182,チェックリスト!$K$3)</f>
        <v>0</v>
      </c>
      <c r="G20" s="56" t="str">
        <f t="shared" si="0"/>
        <v/>
      </c>
      <c r="I20" s="1" t="str">
        <f t="shared" si="1"/>
        <v>未入力の項目があります。</v>
      </c>
    </row>
    <row r="21" spans="1:9" ht="37.5" customHeight="1" x14ac:dyDescent="0.15">
      <c r="A21" s="52" t="s">
        <v>225</v>
      </c>
      <c r="B21" s="53" t="s">
        <v>227</v>
      </c>
      <c r="C21" s="48">
        <v>6</v>
      </c>
      <c r="D21" s="48">
        <f>COUNTIF(チェックリスト!F185:F193,チェックリスト!$K$1)</f>
        <v>0</v>
      </c>
      <c r="E21" s="48">
        <f>COUNTIF(チェックリスト!F185:F193,チェックリスト!$K$2)</f>
        <v>0</v>
      </c>
      <c r="F21" s="48">
        <f>COUNTIF(チェックリスト!F185:F193,チェックリスト!$K$3)</f>
        <v>0</v>
      </c>
      <c r="G21" s="56" t="str">
        <f t="shared" si="0"/>
        <v/>
      </c>
      <c r="I21" s="1" t="str">
        <f t="shared" si="1"/>
        <v>未入力の項目があります。</v>
      </c>
    </row>
    <row r="22" spans="1:9" ht="10.5" customHeight="1" x14ac:dyDescent="0.15"/>
    <row r="23" spans="1:9" ht="16.5" customHeight="1" x14ac:dyDescent="0.15">
      <c r="A23" s="142" t="s">
        <v>234</v>
      </c>
      <c r="B23" s="142"/>
      <c r="C23" s="142"/>
      <c r="D23" s="142"/>
      <c r="E23" s="142"/>
      <c r="F23" s="142"/>
      <c r="G23" s="142"/>
    </row>
    <row r="24" spans="1:9" ht="16.5" customHeight="1" x14ac:dyDescent="0.15">
      <c r="A24" s="142" t="s">
        <v>235</v>
      </c>
      <c r="B24" s="142"/>
      <c r="C24" s="142"/>
      <c r="D24" s="142"/>
      <c r="E24" s="142"/>
      <c r="F24" s="142"/>
      <c r="G24" s="142"/>
    </row>
    <row r="25" spans="1:9" ht="16.5" customHeight="1" x14ac:dyDescent="0.15">
      <c r="A25" s="142" t="s">
        <v>236</v>
      </c>
      <c r="B25" s="142"/>
      <c r="C25" s="142"/>
      <c r="D25" s="142"/>
      <c r="E25" s="142"/>
      <c r="F25" s="142"/>
      <c r="G25" s="142"/>
    </row>
  </sheetData>
  <sheetProtection sheet="1" objects="1" scenarios="1"/>
  <mergeCells count="7">
    <mergeCell ref="A2:B2"/>
    <mergeCell ref="A1:G1"/>
    <mergeCell ref="A23:G23"/>
    <mergeCell ref="A24:G24"/>
    <mergeCell ref="A25:G25"/>
    <mergeCell ref="A6:A11"/>
    <mergeCell ref="A15:A18"/>
  </mergeCells>
  <phoneticPr fontId="4"/>
  <pageMargins left="0.9055118110236221" right="0.51181102362204722"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チェックリスト</vt:lpstr>
      <vt:lpstr>集計表</vt:lpstr>
      <vt:lpstr>チェックリスト!Print_Area</vt:lpstr>
      <vt:lpstr>集計表!Print_Area</vt:lpstr>
      <vt:lpstr>チェックリスト!Print_Titles</vt:lpstr>
    </vt:vector>
  </TitlesOfParts>
  <Company>JISHA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suzuki</dc:creator>
  <cp:lastModifiedBy>Windows ユーザー</cp:lastModifiedBy>
  <cp:lastPrinted>2022-01-27T04:58:18Z</cp:lastPrinted>
  <dcterms:created xsi:type="dcterms:W3CDTF">2017-09-25T08:14:36Z</dcterms:created>
  <dcterms:modified xsi:type="dcterms:W3CDTF">2022-06-20T03:24:48Z</dcterms:modified>
</cp:coreProperties>
</file>