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Jishahv12\140東北セ\管理士派遣台帳\申込書\"/>
    </mc:Choice>
  </mc:AlternateContent>
  <xr:revisionPtr revIDLastSave="0" documentId="13_ncr:1_{72CAE3BC-1232-4B00-B766-96F4DDB91475}" xr6:coauthVersionLast="47" xr6:coauthVersionMax="47" xr10:uidLastSave="{00000000-0000-0000-0000-000000000000}"/>
  <bookViews>
    <workbookView xWindow="28680" yWindow="-120" windowWidth="29040" windowHeight="15720" tabRatio="946" xr2:uid="{00000000-000D-0000-FFFF-FFFF00000000}"/>
  </bookViews>
  <sheets>
    <sheet name="別添　申込書 (20240313)" sheetId="46" r:id="rId1"/>
    <sheet name="別添　申込書裏面" sheetId="47" r:id="rId2"/>
    <sheet name="記入要領 (20240313" sheetId="45" r:id="rId3"/>
    <sheet name="受付整理簿" sheetId="13" state="hidden" r:id="rId4"/>
    <sheet name="Sheet2" sheetId="14" state="hidden" r:id="rId5"/>
  </sheets>
  <externalReferences>
    <externalReference r:id="rId6"/>
    <externalReference r:id="rId7"/>
  </externalReferences>
  <definedNames>
    <definedName name="DH">#REF!</definedName>
    <definedName name="GC">#REF!</definedName>
    <definedName name="GK">#REF!</definedName>
    <definedName name="IE">#REF!</definedName>
    <definedName name="IH2GH23333">#REF!</definedName>
    <definedName name="_xlnm.Print_Area" localSheetId="2">'記入要領 (20240313'!$A$1:$AH$123</definedName>
    <definedName name="_xlnm.Print_Area" localSheetId="3">受付整理簿!$A$1:$U$51</definedName>
    <definedName name="_xlnm.Print_Area" localSheetId="0">'別添　申込書 (20240313)'!$A$1:$AL$54</definedName>
    <definedName name="_xlnm.Print_Area" localSheetId="1">'別添　申込書裏面'!$A$1:$AL$52</definedName>
    <definedName name="_xlnm.Print_Titles" localSheetId="3">受付整理簿!$1:$2</definedName>
    <definedName name="Z_0444E4AD_5BE0_4FB0_BA27_369C18FAC422_.wvu.PrintArea" localSheetId="3" hidden="1">受付整理簿!$A$1:$U$51</definedName>
    <definedName name="Z_0444E4AD_5BE0_4FB0_BA27_369C18FAC422_.wvu.PrintTitles" localSheetId="3" hidden="1">受付整理簿!$1:$2</definedName>
    <definedName name="Z_08231F9E_B1F9_45F7_B674_6AE1B6808A51_.wvu.PrintArea" localSheetId="3" hidden="1">受付整理簿!$A$1:$U$51</definedName>
    <definedName name="Z_08231F9E_B1F9_45F7_B674_6AE1B6808A51_.wvu.PrintTitles" localSheetId="3" hidden="1">受付整理簿!$1:$2</definedName>
    <definedName name="Z_28D79BE7_E53A_43E8_8FC2_59E69B47E223_.wvu.PrintArea" localSheetId="3" hidden="1">受付整理簿!$A$1:$U$51</definedName>
    <definedName name="Z_28D79BE7_E53A_43E8_8FC2_59E69B47E223_.wvu.PrintTitles" localSheetId="3" hidden="1">受付整理簿!$1:$2</definedName>
    <definedName name="Z_4E78CC64_4327_4047_817D_95F49FC22DAA_.wvu.PrintArea" localSheetId="3" hidden="1">受付整理簿!$A$1:$U$51</definedName>
    <definedName name="Z_4E78CC64_4327_4047_817D_95F49FC22DAA_.wvu.PrintTitles" localSheetId="3" hidden="1">受付整理簿!$1:$2</definedName>
    <definedName name="Z_662ABD8F_4A38_4CDC_9120_80454D275E90_.wvu.PrintArea" localSheetId="3" hidden="1">受付整理簿!$A$1:$U$51</definedName>
    <definedName name="Z_662ABD8F_4A38_4CDC_9120_80454D275E90_.wvu.PrintTitles" localSheetId="3" hidden="1">受付整理簿!$1:$2</definedName>
    <definedName name="Z_89895CEF_289B_4D2B_A1D1_6CADACCB2E72_.wvu.PrintArea" localSheetId="3" hidden="1">受付整理簿!$A$1:$U$51</definedName>
    <definedName name="Z_89895CEF_289B_4D2B_A1D1_6CADACCB2E72_.wvu.PrintTitles" localSheetId="3" hidden="1">受付整理簿!$1:$2</definedName>
    <definedName name="Z_9BE1FC5C_C995_480C_B5CE_C32CD086C12E_.wvu.PrintArea" localSheetId="3" hidden="1">受付整理簿!$A$1:$U$51</definedName>
    <definedName name="Z_9BE1FC5C_C995_480C_B5CE_C32CD086C12E_.wvu.PrintTitles" localSheetId="3" hidden="1">受付整理簿!$1:$2</definedName>
    <definedName name="Z_D203E49F_CC8F_421B_A0EB_0116915274AA_.wvu.PrintArea" localSheetId="3" hidden="1">受付整理簿!$A$1:$U$51</definedName>
    <definedName name="Z_D203E49F_CC8F_421B_A0EB_0116915274AA_.wvu.PrintTitles" localSheetId="3" hidden="1">受付整理簿!$1:$2</definedName>
    <definedName name="Z_DF51B314_772D_441C_ACCB_70031688FB51_.wvu.PrintArea" localSheetId="3" hidden="1">受付整理簿!$A$1:$U$51</definedName>
    <definedName name="Z_DF51B314_772D_441C_ACCB_70031688FB51_.wvu.PrintTitles" localSheetId="3" hidden="1">受付整理簿!$1:$2</definedName>
    <definedName name="Z_E6D368E4_A54F_4D6E_9567_C76A1540895D_.wvu.PrintArea" localSheetId="3" hidden="1">受付整理簿!$A$1:$U$51</definedName>
    <definedName name="Z_E6D368E4_A54F_4D6E_9567_C76A1540895D_.wvu.PrintTitles" localSheetId="3" hidden="1">受付整理簿!$1:$2</definedName>
    <definedName name="あああ">#REF!</definedName>
    <definedName name="元データ">[1]注文!$A:$IV</definedName>
    <definedName name="講師派遣">#REF!</definedName>
    <definedName name="事業場マスター">#REF!</definedName>
    <definedName name="担当者マスター">#REF!</definedName>
    <definedName name="派遣">'[2]技術リスト (税抜)'!$B$4:$G$68</definedName>
  </definedNames>
  <calcPr calcId="191029"/>
  <customWorkbookViews>
    <customWorkbookView name="技術支援部 派遣11 - 個人用ビュー" guid="{DF51B314-772D-441C-ACCB-70031688FB51}" mergeInterval="0" personalView="1" maximized="1" xWindow="-8" yWindow="-8" windowWidth="1382" windowHeight="744" tabRatio="914" activeSheetId="5"/>
    <customWorkbookView name="Windows ユーザー - 個人用ビュー" guid="{D203E49F-CC8F-421B-A0EB-0116915274AA}" mergeInterval="0" personalView="1" maximized="1" xWindow="-8" yWindow="-8" windowWidth="1936" windowHeight="1056" tabRatio="813" activeSheetId="5"/>
    <customWorkbookView name="山前 治芳 - 個人用ビュー" guid="{28D79BE7-E53A-43E8-8FC2-59E69B47E223}" mergeInterval="0" personalView="1" maximized="1" xWindow="-8" yWindow="-8" windowWidth="1936" windowHeight="1048" tabRatio="747" activeSheetId="5"/>
    <customWorkbookView name="Administrator - 個人用ビュー" guid="{0444E4AD-5BE0-4FB0-BA27-369C18FAC422}" mergeInterval="0" personalView="1" maximized="1" xWindow="-8" yWindow="-8" windowWidth="1936" windowHeight="1048" tabRatio="813" activeSheetId="5"/>
    <customWorkbookView name="稲葉 佳樹 - 個人用ビュー" guid="{9BE1FC5C-C995-480C-B5CE-C32CD086C12E}" mergeInterval="0" personalView="1" maximized="1" xWindow="-8" yWindow="-8" windowWidth="1936" windowHeight="1056" tabRatio="698" activeSheetId="5" showComments="commIndAndComment"/>
    <customWorkbookView name="中割、未収金、決算見込" guid="{08231F9E-B1F9-45F7-B674-6AE1B6808A51}" maximized="1" xWindow="-8" yWindow="-8" windowWidth="1936" windowHeight="1056" tabRatio="813" activeSheetId="5"/>
    <customWorkbookView name="南 聡 - 個人用ビュー" guid="{4E78CC64-4327-4047-817D-95F49FC22DAA}" mergeInterval="0" personalView="1" maximized="1" xWindow="-8" yWindow="-8" windowWidth="1382" windowHeight="744" tabRatio="690" activeSheetId="5"/>
    <customWorkbookView name="diswork - 個人用ビュー" guid="{89895CEF-289B-4D2B-A1D1-6CADACCB2E72}" mergeInterval="0" personalView="1" maximized="1" xWindow="-8" yWindow="-8" windowWidth="1936" windowHeight="1056" tabRatio="813" activeSheetId="5"/>
    <customWorkbookView name="技術支援部 派遣10 - 個人用ビュー" guid="{E6D368E4-A54F-4D6E-9567-C76A1540895D}" mergeInterval="0" personalView="1" maximized="1" xWindow="-8" yWindow="-8" windowWidth="1382" windowHeight="744" tabRatio="69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21" i="45" l="1"/>
  <c r="AI120" i="45"/>
  <c r="AI119" i="45"/>
  <c r="AI118" i="45"/>
  <c r="AI117" i="45"/>
  <c r="AI116" i="45"/>
  <c r="AI115" i="45"/>
  <c r="AI114" i="45"/>
  <c r="AI113" i="45"/>
  <c r="AI112" i="45"/>
  <c r="AI111" i="45"/>
  <c r="AI110" i="45"/>
  <c r="AI109" i="45"/>
  <c r="AI108" i="45"/>
  <c r="AI107" i="45"/>
  <c r="AI106" i="45"/>
  <c r="AI105" i="45"/>
  <c r="AI104" i="45"/>
  <c r="AI103" i="45"/>
  <c r="AI102" i="4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alcChain>
</file>

<file path=xl/sharedStrings.xml><?xml version="1.0" encoding="utf-8"?>
<sst xmlns="http://schemas.openxmlformats.org/spreadsheetml/2006/main" count="376" uniqueCount="285">
  <si>
    <t>発送日</t>
    <rPh sb="0" eb="2">
      <t>ハッソウ</t>
    </rPh>
    <rPh sb="2" eb="3">
      <t>ヒ</t>
    </rPh>
    <phoneticPr fontId="2"/>
  </si>
  <si>
    <t>要/不要</t>
    <rPh sb="0" eb="1">
      <t>ヨウ</t>
    </rPh>
    <rPh sb="2" eb="4">
      <t>フヨウ</t>
    </rPh>
    <phoneticPr fontId="2"/>
  </si>
  <si>
    <t>入金日</t>
    <rPh sb="0" eb="2">
      <t>ニュウキン</t>
    </rPh>
    <rPh sb="2" eb="3">
      <t>ビ</t>
    </rPh>
    <phoneticPr fontId="2"/>
  </si>
  <si>
    <t>発送日</t>
    <rPh sb="0" eb="2">
      <t>ハッソウ</t>
    </rPh>
    <rPh sb="2" eb="3">
      <t>ビ</t>
    </rPh>
    <phoneticPr fontId="2"/>
  </si>
  <si>
    <t>起案日</t>
    <rPh sb="0" eb="2">
      <t>キアン</t>
    </rPh>
    <rPh sb="2" eb="3">
      <t>ヒ</t>
    </rPh>
    <phoneticPr fontId="2"/>
  </si>
  <si>
    <t>入　力</t>
    <rPh sb="0" eb="1">
      <t>イリ</t>
    </rPh>
    <rPh sb="2" eb="3">
      <t>チカラ</t>
    </rPh>
    <phoneticPr fontId="2"/>
  </si>
  <si>
    <t>番号</t>
    <rPh sb="0" eb="2">
      <t>バンゴウ</t>
    </rPh>
    <phoneticPr fontId="2"/>
  </si>
  <si>
    <t>有/無</t>
    <rPh sb="0" eb="1">
      <t>アリ</t>
    </rPh>
    <rPh sb="2" eb="3">
      <t>ナ</t>
    </rPh>
    <phoneticPr fontId="2"/>
  </si>
  <si>
    <t>送付日</t>
    <rPh sb="0" eb="2">
      <t>ソウフ</t>
    </rPh>
    <rPh sb="2" eb="3">
      <t>ビ</t>
    </rPh>
    <phoneticPr fontId="2"/>
  </si>
  <si>
    <t>管理士</t>
    <rPh sb="0" eb="3">
      <t>カンリシ</t>
    </rPh>
    <phoneticPr fontId="2"/>
  </si>
  <si>
    <t>内容</t>
    <rPh sb="0" eb="2">
      <t>ナイヨウ</t>
    </rPh>
    <phoneticPr fontId="2"/>
  </si>
  <si>
    <t>実施日</t>
    <rPh sb="0" eb="3">
      <t>ジッシビ</t>
    </rPh>
    <phoneticPr fontId="2"/>
  </si>
  <si>
    <t>備　考</t>
    <rPh sb="0" eb="1">
      <t>ソナエ</t>
    </rPh>
    <rPh sb="2" eb="3">
      <t>コウ</t>
    </rPh>
    <phoneticPr fontId="2"/>
  </si>
  <si>
    <t>領収書</t>
    <rPh sb="0" eb="3">
      <t>リョウシュウショ</t>
    </rPh>
    <phoneticPr fontId="2"/>
  </si>
  <si>
    <t>入金</t>
    <rPh sb="0" eb="2">
      <t>ニュウキン</t>
    </rPh>
    <phoneticPr fontId="2"/>
  </si>
  <si>
    <t>請求書</t>
    <rPh sb="0" eb="3">
      <t>セイキュウショ</t>
    </rPh>
    <phoneticPr fontId="2"/>
  </si>
  <si>
    <t>資料</t>
    <rPh sb="0" eb="2">
      <t>シリョウ</t>
    </rPh>
    <phoneticPr fontId="2"/>
  </si>
  <si>
    <t>見積書</t>
    <rPh sb="0" eb="3">
      <t>ミツモリショ</t>
    </rPh>
    <phoneticPr fontId="2"/>
  </si>
  <si>
    <t>依頼内容</t>
    <phoneticPr fontId="2"/>
  </si>
  <si>
    <t>事業場名</t>
    <rPh sb="0" eb="3">
      <t>ジギョウジョウ</t>
    </rPh>
    <rPh sb="3" eb="4">
      <t>メイ</t>
    </rPh>
    <phoneticPr fontId="2"/>
  </si>
  <si>
    <t>受付日</t>
    <rPh sb="0" eb="1">
      <t>ウケ</t>
    </rPh>
    <rPh sb="1" eb="2">
      <t>ヅケ</t>
    </rPh>
    <rPh sb="2" eb="3">
      <t>ヒ</t>
    </rPh>
    <phoneticPr fontId="2"/>
  </si>
  <si>
    <t>整理
番号</t>
    <rPh sb="0" eb="1">
      <t>タダシ</t>
    </rPh>
    <rPh sb="1" eb="2">
      <t>リ</t>
    </rPh>
    <rPh sb="3" eb="4">
      <t>バン</t>
    </rPh>
    <rPh sb="4" eb="5">
      <t>ゴウ</t>
    </rPh>
    <phoneticPr fontId="2"/>
  </si>
  <si>
    <t>姫菱テクニカ㈱　</t>
    <rPh sb="0" eb="1">
      <t>ヒメ</t>
    </rPh>
    <rPh sb="1" eb="2">
      <t>リョウ</t>
    </rPh>
    <phoneticPr fontId="2"/>
  </si>
  <si>
    <t>未定</t>
    <rPh sb="0" eb="2">
      <t>ミテイ</t>
    </rPh>
    <phoneticPr fontId="2"/>
  </si>
  <si>
    <t>職長教育</t>
    <rPh sb="0" eb="2">
      <t>ショクチョウ</t>
    </rPh>
    <rPh sb="2" eb="4">
      <t>キョウイク</t>
    </rPh>
    <phoneticPr fontId="2"/>
  </si>
  <si>
    <t>電話</t>
    <rPh sb="0" eb="2">
      <t>デンワ</t>
    </rPh>
    <phoneticPr fontId="2"/>
  </si>
  <si>
    <t>研修システム受　付</t>
    <rPh sb="0" eb="2">
      <t>ケンシュウ</t>
    </rPh>
    <rPh sb="6" eb="7">
      <t>ウケ</t>
    </rPh>
    <rPh sb="8" eb="9">
      <t>ヅケ</t>
    </rPh>
    <phoneticPr fontId="2"/>
  </si>
  <si>
    <t>コンタクト</t>
    <phoneticPr fontId="2"/>
  </si>
  <si>
    <t>電話
メール</t>
    <rPh sb="0" eb="2">
      <t>デンワ</t>
    </rPh>
    <phoneticPr fontId="2"/>
  </si>
  <si>
    <t>三洋電機㈱二次電池事業部</t>
    <rPh sb="0" eb="2">
      <t>サンヨウ</t>
    </rPh>
    <rPh sb="2" eb="4">
      <t>デンキ</t>
    </rPh>
    <rPh sb="5" eb="7">
      <t>ニジ</t>
    </rPh>
    <rPh sb="7" eb="9">
      <t>デンチ</t>
    </rPh>
    <rPh sb="9" eb="11">
      <t>ジギョウ</t>
    </rPh>
    <rPh sb="11" eb="12">
      <t>ブ</t>
    </rPh>
    <phoneticPr fontId="2"/>
  </si>
  <si>
    <t>安全教育</t>
    <rPh sb="0" eb="2">
      <t>アンゼン</t>
    </rPh>
    <rPh sb="2" eb="4">
      <t>キョウイク</t>
    </rPh>
    <phoneticPr fontId="2"/>
  </si>
  <si>
    <t>新谷</t>
    <rPh sb="0" eb="2">
      <t>シンタニ</t>
    </rPh>
    <phoneticPr fontId="2"/>
  </si>
  <si>
    <t>株式会社コメック</t>
    <rPh sb="0" eb="4">
      <t>カブシキガイシャ</t>
    </rPh>
    <phoneticPr fontId="2"/>
  </si>
  <si>
    <t>安全講演</t>
    <rPh sb="0" eb="2">
      <t>アンゼン</t>
    </rPh>
    <rPh sb="2" eb="4">
      <t>コウエン</t>
    </rPh>
    <phoneticPr fontId="2"/>
  </si>
  <si>
    <t>大柴</t>
    <rPh sb="0" eb="2">
      <t>オオシバ</t>
    </rPh>
    <phoneticPr fontId="2"/>
  </si>
  <si>
    <t>メール</t>
    <phoneticPr fontId="2"/>
  </si>
  <si>
    <t>大阪ガスファシリティーズ</t>
    <rPh sb="0" eb="2">
      <t>オオサカ</t>
    </rPh>
    <phoneticPr fontId="2"/>
  </si>
  <si>
    <t>安全診断</t>
    <rPh sb="0" eb="2">
      <t>アンゼン</t>
    </rPh>
    <rPh sb="2" eb="4">
      <t>シンダン</t>
    </rPh>
    <phoneticPr fontId="2"/>
  </si>
  <si>
    <t>本田</t>
    <rPh sb="0" eb="2">
      <t>ホンダ</t>
    </rPh>
    <phoneticPr fontId="2"/>
  </si>
  <si>
    <t>作成日</t>
    <rPh sb="0" eb="3">
      <t>サクセイビ</t>
    </rPh>
    <phoneticPr fontId="2"/>
  </si>
  <si>
    <t>電話</t>
    <rPh sb="0" eb="2">
      <t>デンワ</t>
    </rPh>
    <phoneticPr fontId="2"/>
  </si>
  <si>
    <t>㈱環境総合テクノス</t>
    <rPh sb="1" eb="3">
      <t>カンキョウ</t>
    </rPh>
    <rPh sb="3" eb="5">
      <t>ソウゴウ</t>
    </rPh>
    <phoneticPr fontId="2"/>
  </si>
  <si>
    <t>平田</t>
    <rPh sb="0" eb="2">
      <t>ヒラタ</t>
    </rPh>
    <phoneticPr fontId="2"/>
  </si>
  <si>
    <t>FAX
3/6</t>
    <phoneticPr fontId="2"/>
  </si>
  <si>
    <t>株式会社アクシス</t>
    <rPh sb="0" eb="4">
      <t>カブシキガイシャ</t>
    </rPh>
    <phoneticPr fontId="2"/>
  </si>
  <si>
    <t>〒</t>
    <phoneticPr fontId="2"/>
  </si>
  <si>
    <t>株式会社日本ネットワークサポート</t>
    <rPh sb="0" eb="4">
      <t>カブシキガイシャ</t>
    </rPh>
    <rPh sb="4" eb="6">
      <t>ニホン</t>
    </rPh>
    <phoneticPr fontId="2"/>
  </si>
  <si>
    <t>本田</t>
    <rPh sb="0" eb="2">
      <t>ホンダ</t>
    </rPh>
    <phoneticPr fontId="2"/>
  </si>
  <si>
    <t>決裁</t>
    <rPh sb="0" eb="2">
      <t>ケッサイ</t>
    </rPh>
    <phoneticPr fontId="2"/>
  </si>
  <si>
    <t>メール
3/7</t>
    <phoneticPr fontId="2"/>
  </si>
  <si>
    <t>印なし</t>
    <rPh sb="0" eb="1">
      <t>イン</t>
    </rPh>
    <phoneticPr fontId="2"/>
  </si>
  <si>
    <t>申込書</t>
    <rPh sb="0" eb="3">
      <t>モウシコミショ</t>
    </rPh>
    <phoneticPr fontId="2"/>
  </si>
  <si>
    <t>無</t>
    <rPh sb="0" eb="1">
      <t>ナシ</t>
    </rPh>
    <phoneticPr fontId="2"/>
  </si>
  <si>
    <t>有</t>
    <rPh sb="0" eb="1">
      <t>ユウ</t>
    </rPh>
    <phoneticPr fontId="2"/>
  </si>
  <si>
    <t>東洋紡株式会社</t>
    <rPh sb="0" eb="3">
      <t>トウヨウボウ</t>
    </rPh>
    <rPh sb="3" eb="5">
      <t>カブシキ</t>
    </rPh>
    <rPh sb="5" eb="7">
      <t>カイシャ</t>
    </rPh>
    <phoneticPr fontId="2"/>
  </si>
  <si>
    <t>無</t>
    <rPh sb="0" eb="1">
      <t>ム</t>
    </rPh>
    <phoneticPr fontId="2"/>
  </si>
  <si>
    <t>有</t>
    <rPh sb="0" eb="1">
      <t>ユウ</t>
    </rPh>
    <phoneticPr fontId="2"/>
  </si>
  <si>
    <t>イオンディライト㈱</t>
    <phoneticPr fontId="2"/>
  </si>
  <si>
    <t>柏・熊田</t>
    <rPh sb="0" eb="1">
      <t>カシワ</t>
    </rPh>
    <rPh sb="2" eb="4">
      <t>クマタ</t>
    </rPh>
    <phoneticPr fontId="2"/>
  </si>
  <si>
    <t>柏</t>
    <rPh sb="0" eb="1">
      <t>カシワ</t>
    </rPh>
    <phoneticPr fontId="2"/>
  </si>
  <si>
    <t>事業の内容</t>
    <rPh sb="0" eb="2">
      <t>ジギョウ</t>
    </rPh>
    <rPh sb="3" eb="5">
      <t>ナイヨウ</t>
    </rPh>
    <phoneticPr fontId="2"/>
  </si>
  <si>
    <t>労働者数</t>
    <rPh sb="0" eb="3">
      <t>ロウドウシャ</t>
    </rPh>
    <rPh sb="3" eb="4">
      <t>スウ</t>
    </rPh>
    <phoneticPr fontId="2"/>
  </si>
  <si>
    <t>安全衛生診断</t>
    <rPh sb="0" eb="2">
      <t>アンゼン</t>
    </rPh>
    <rPh sb="2" eb="4">
      <t>エイセイ</t>
    </rPh>
    <rPh sb="4" eb="6">
      <t>シンダン</t>
    </rPh>
    <phoneticPr fontId="2"/>
  </si>
  <si>
    <t>安全衛生教育</t>
    <rPh sb="0" eb="2">
      <t>アンゼン</t>
    </rPh>
    <rPh sb="2" eb="4">
      <t>エイセイ</t>
    </rPh>
    <rPh sb="4" eb="6">
      <t>キョウイク</t>
    </rPh>
    <phoneticPr fontId="2"/>
  </si>
  <si>
    <t>ゼロ災指導</t>
    <rPh sb="2" eb="3">
      <t>サイ</t>
    </rPh>
    <rPh sb="3" eb="5">
      <t>シドウ</t>
    </rPh>
    <phoneticPr fontId="2"/>
  </si>
  <si>
    <t>講演</t>
    <rPh sb="0" eb="2">
      <t>コウエン</t>
    </rPh>
    <phoneticPr fontId="2"/>
  </si>
  <si>
    <t>その他</t>
    <rPh sb="2" eb="3">
      <t>タ</t>
    </rPh>
    <phoneticPr fontId="2"/>
  </si>
  <si>
    <t>実施場所</t>
    <rPh sb="0" eb="2">
      <t>ジッシ</t>
    </rPh>
    <rPh sb="2" eb="4">
      <t>バショ</t>
    </rPh>
    <phoneticPr fontId="2"/>
  </si>
  <si>
    <t>実施事業場</t>
    <rPh sb="0" eb="2">
      <t>ジッシ</t>
    </rPh>
    <rPh sb="2" eb="5">
      <t>ジギョウジョウ</t>
    </rPh>
    <phoneticPr fontId="2"/>
  </si>
  <si>
    <t>所在地と異なる所</t>
    <rPh sb="0" eb="3">
      <t>ショザイチ</t>
    </rPh>
    <rPh sb="4" eb="5">
      <t>コト</t>
    </rPh>
    <rPh sb="7" eb="8">
      <t>トコロ</t>
    </rPh>
    <phoneticPr fontId="2"/>
  </si>
  <si>
    <t>会場名</t>
    <rPh sb="0" eb="2">
      <t>カイジョウ</t>
    </rPh>
    <rPh sb="2" eb="3">
      <t>メイ</t>
    </rPh>
    <phoneticPr fontId="2"/>
  </si>
  <si>
    <t>利用</t>
    <rPh sb="0" eb="2">
      <t>リヨウ</t>
    </rPh>
    <phoneticPr fontId="2"/>
  </si>
  <si>
    <t>有</t>
    <rPh sb="0" eb="1">
      <t>アリ</t>
    </rPh>
    <phoneticPr fontId="2"/>
  </si>
  <si>
    <t>無</t>
    <rPh sb="0" eb="1">
      <t>ナ</t>
    </rPh>
    <phoneticPr fontId="2"/>
  </si>
  <si>
    <t>要</t>
    <rPh sb="0" eb="1">
      <t>ヨウ</t>
    </rPh>
    <phoneticPr fontId="2"/>
  </si>
  <si>
    <t>不要</t>
    <rPh sb="0" eb="2">
      <t>フヨウ</t>
    </rPh>
    <phoneticPr fontId="2"/>
  </si>
  <si>
    <t>メール</t>
    <phoneticPr fontId="2"/>
  </si>
  <si>
    <t>FAX</t>
    <phoneticPr fontId="2"/>
  </si>
  <si>
    <t>管理士</t>
    <rPh sb="0" eb="2">
      <t>カンリ</t>
    </rPh>
    <rPh sb="2" eb="3">
      <t>シ</t>
    </rPh>
    <phoneticPr fontId="2"/>
  </si>
  <si>
    <t>所在地</t>
    <phoneticPr fontId="2"/>
  </si>
  <si>
    <t>賛助会員</t>
    <rPh sb="0" eb="2">
      <t>サンジョ</t>
    </rPh>
    <rPh sb="2" eb="4">
      <t>カイイン</t>
    </rPh>
    <phoneticPr fontId="2"/>
  </si>
  <si>
    <t>種類</t>
    <phoneticPr fontId="2"/>
  </si>
  <si>
    <t>チェック</t>
    <phoneticPr fontId="2"/>
  </si>
  <si>
    <t>所在地</t>
    <rPh sb="0" eb="3">
      <t>ショザイチ</t>
    </rPh>
    <phoneticPr fontId="2"/>
  </si>
  <si>
    <t>請求先</t>
    <rPh sb="0" eb="2">
      <t>セイキュウ</t>
    </rPh>
    <rPh sb="2" eb="3">
      <t>サキ</t>
    </rPh>
    <phoneticPr fontId="2"/>
  </si>
  <si>
    <t>記</t>
    <rPh sb="0" eb="1">
      <t>キ</t>
    </rPh>
    <phoneticPr fontId="2"/>
  </si>
  <si>
    <t>TEL</t>
    <phoneticPr fontId="2"/>
  </si>
  <si>
    <t>氏名</t>
    <rPh sb="0" eb="2">
      <t>シメイ</t>
    </rPh>
    <phoneticPr fontId="2"/>
  </si>
  <si>
    <t>I</t>
    <phoneticPr fontId="2"/>
  </si>
  <si>
    <t>安全衛生指導申込書　記入要領</t>
    <rPh sb="0" eb="2">
      <t>アンゼン</t>
    </rPh>
    <rPh sb="2" eb="4">
      <t>エイセイ</t>
    </rPh>
    <rPh sb="4" eb="6">
      <t>シドウ</t>
    </rPh>
    <phoneticPr fontId="2"/>
  </si>
  <si>
    <t>「安全衛生指導申込書」のご記入に当たりましては、下記の点にご留意くださいますようお願いいたします。</t>
    <rPh sb="1" eb="3">
      <t>アンゼン</t>
    </rPh>
    <rPh sb="3" eb="5">
      <t>エイセイ</t>
    </rPh>
    <rPh sb="5" eb="7">
      <t>シドウ</t>
    </rPh>
    <phoneticPr fontId="2"/>
  </si>
  <si>
    <t>★</t>
    <phoneticPr fontId="2"/>
  </si>
  <si>
    <t>申込日</t>
    <rPh sb="0" eb="2">
      <t>モウシコミ</t>
    </rPh>
    <rPh sb="2" eb="3">
      <t>ビ</t>
    </rPh>
    <phoneticPr fontId="2"/>
  </si>
  <si>
    <t>申込みをされる日をご記入ください。</t>
    <rPh sb="7" eb="8">
      <t>ヒ</t>
    </rPh>
    <rPh sb="10" eb="12">
      <t>キニュウ</t>
    </rPh>
    <phoneticPr fontId="2"/>
  </si>
  <si>
    <t>（担当部署）責任者職・氏名</t>
    <phoneticPr fontId="2"/>
  </si>
  <si>
    <t>実施事業場の概要</t>
    <rPh sb="0" eb="2">
      <t>ジッシ</t>
    </rPh>
    <phoneticPr fontId="2"/>
  </si>
  <si>
    <t>①</t>
    <phoneticPr fontId="2"/>
  </si>
  <si>
    <t>事業場名</t>
    <rPh sb="0" eb="2">
      <t>ジギョウ</t>
    </rPh>
    <rPh sb="2" eb="3">
      <t>ジョウ</t>
    </rPh>
    <rPh sb="3" eb="4">
      <t>メイ</t>
    </rPh>
    <phoneticPr fontId="2"/>
  </si>
  <si>
    <t>サービスを受けられる事業場の名称（企業名含む。）をご記入ください。</t>
    <phoneticPr fontId="2"/>
  </si>
  <si>
    <t>②</t>
    <phoneticPr fontId="2"/>
  </si>
  <si>
    <t>サービスを受けられる事業場の住所をご記入ください。</t>
    <phoneticPr fontId="2"/>
  </si>
  <si>
    <t>③</t>
    <phoneticPr fontId="2"/>
  </si>
  <si>
    <t>代表者職・氏名</t>
    <phoneticPr fontId="2"/>
  </si>
  <si>
    <t>サービスを受けられる事業場の代表者の役職及び氏名をご記入ください。</t>
    <phoneticPr fontId="2"/>
  </si>
  <si>
    <t>④</t>
    <phoneticPr fontId="2"/>
  </si>
  <si>
    <t>業種</t>
    <phoneticPr fontId="2"/>
  </si>
  <si>
    <t>⑤</t>
    <phoneticPr fontId="2"/>
  </si>
  <si>
    <t>事業の内容</t>
    <phoneticPr fontId="2"/>
  </si>
  <si>
    <t>サービスを受けわれる事業場の主な事業内容をご記入ください。</t>
    <phoneticPr fontId="2"/>
  </si>
  <si>
    <t>⑥</t>
    <phoneticPr fontId="2"/>
  </si>
  <si>
    <t>労働者数</t>
    <rPh sb="0" eb="3">
      <t>ロウドウシャ</t>
    </rPh>
    <phoneticPr fontId="2"/>
  </si>
  <si>
    <t>⑦</t>
    <phoneticPr fontId="2"/>
  </si>
  <si>
    <t>依頼の内容</t>
    <phoneticPr fontId="2"/>
  </si>
  <si>
    <t>テーマ</t>
    <phoneticPr fontId="2"/>
  </si>
  <si>
    <t>①で希望したサービスにおけるテーマ等をご記入ください。</t>
    <phoneticPr fontId="2"/>
  </si>
  <si>
    <t>希望日時</t>
    <phoneticPr fontId="2"/>
  </si>
  <si>
    <t xml:space="preserve">サービスの希望実施年月日（２日以上の場合は、最終日の年月日を）及び時間をご記入ください。
</t>
    <rPh sb="14" eb="15">
      <t>ニチ</t>
    </rPh>
    <rPh sb="15" eb="17">
      <t>イジョウ</t>
    </rPh>
    <rPh sb="18" eb="20">
      <t>バアイ</t>
    </rPh>
    <rPh sb="22" eb="25">
      <t>サイシュウビ</t>
    </rPh>
    <rPh sb="26" eb="29">
      <t>ネンガッピ</t>
    </rPh>
    <phoneticPr fontId="2"/>
  </si>
  <si>
    <t>実施場所</t>
    <rPh sb="2" eb="4">
      <t>バショ</t>
    </rPh>
    <phoneticPr fontId="2"/>
  </si>
  <si>
    <t>サービスを実施する場所が、実施事業場又は実施事業場の所在地と異なるか、どちらかに○印をお付けください。</t>
    <rPh sb="5" eb="7">
      <t>ジッシ</t>
    </rPh>
    <rPh sb="9" eb="11">
      <t>バショ</t>
    </rPh>
    <rPh sb="13" eb="15">
      <t>ジッシ</t>
    </rPh>
    <rPh sb="15" eb="17">
      <t>ジギョウ</t>
    </rPh>
    <rPh sb="17" eb="18">
      <t>ジョウ</t>
    </rPh>
    <rPh sb="18" eb="19">
      <t>マタ</t>
    </rPh>
    <rPh sb="20" eb="22">
      <t>ジッシ</t>
    </rPh>
    <rPh sb="22" eb="24">
      <t>ジギョウ</t>
    </rPh>
    <rPh sb="24" eb="25">
      <t>ジョウ</t>
    </rPh>
    <rPh sb="26" eb="29">
      <t>ショザイチ</t>
    </rPh>
    <rPh sb="41" eb="42">
      <t>シルシ</t>
    </rPh>
    <rPh sb="44" eb="45">
      <t>ツ</t>
    </rPh>
    <phoneticPr fontId="2"/>
  </si>
  <si>
    <t>①で実施場所が実施事業場の所在地と異なる場合は、その会場の名称をご記入ください。</t>
    <rPh sb="2" eb="4">
      <t>ジッシ</t>
    </rPh>
    <rPh sb="4" eb="6">
      <t>バショ</t>
    </rPh>
    <rPh sb="7" eb="9">
      <t>ジッシ</t>
    </rPh>
    <rPh sb="9" eb="11">
      <t>ジギョウ</t>
    </rPh>
    <rPh sb="11" eb="12">
      <t>ジョウ</t>
    </rPh>
    <rPh sb="13" eb="16">
      <t>ショザイチ</t>
    </rPh>
    <phoneticPr fontId="2"/>
  </si>
  <si>
    <t>①で実施場所が実施事業場の所在地と異なる場合は、その会場の所在地をご記入ください。</t>
    <rPh sb="2" eb="4">
      <t>ジッシ</t>
    </rPh>
    <rPh sb="4" eb="6">
      <t>バショ</t>
    </rPh>
    <rPh sb="7" eb="9">
      <t>ジッシ</t>
    </rPh>
    <rPh sb="9" eb="11">
      <t>ジギョウ</t>
    </rPh>
    <rPh sb="11" eb="12">
      <t>ジョウ</t>
    </rPh>
    <rPh sb="13" eb="16">
      <t>ショザイチ</t>
    </rPh>
    <rPh sb="29" eb="32">
      <t>ショザイチ</t>
    </rPh>
    <phoneticPr fontId="2"/>
  </si>
  <si>
    <t>連絡担当者</t>
    <phoneticPr fontId="2"/>
  </si>
  <si>
    <t>本件に関する連絡担当者の事業場名、所属部課・役職、氏名、Ｅメールアドレス及び連絡先をご記入ください。</t>
    <rPh sb="12" eb="14">
      <t>ジギョウ</t>
    </rPh>
    <rPh sb="14" eb="15">
      <t>ジョウ</t>
    </rPh>
    <rPh sb="15" eb="16">
      <t>メイ</t>
    </rPh>
    <rPh sb="17" eb="19">
      <t>ショゾク</t>
    </rPh>
    <rPh sb="20" eb="21">
      <t>カ</t>
    </rPh>
    <phoneticPr fontId="2"/>
  </si>
  <si>
    <t>本件に関するご請求書の送付先が上記４の連絡担当者と異なる場合には、こちらのご記入ください。</t>
    <rPh sb="7" eb="9">
      <t>セイキュウ</t>
    </rPh>
    <rPh sb="9" eb="10">
      <t>ショ</t>
    </rPh>
    <rPh sb="11" eb="13">
      <t>ソウフ</t>
    </rPh>
    <rPh sb="13" eb="14">
      <t>サキ</t>
    </rPh>
    <rPh sb="15" eb="17">
      <t>ジョウキ</t>
    </rPh>
    <rPh sb="19" eb="21">
      <t>レンラク</t>
    </rPh>
    <rPh sb="25" eb="26">
      <t>コト</t>
    </rPh>
    <rPh sb="28" eb="30">
      <t>バアイ</t>
    </rPh>
    <rPh sb="38" eb="40">
      <t>キニュウ</t>
    </rPh>
    <phoneticPr fontId="2"/>
  </si>
  <si>
    <t>中小規模事業場安全衛生活動支援事業による割引サービスの利用</t>
    <rPh sb="0" eb="2">
      <t>チュウショウ</t>
    </rPh>
    <rPh sb="2" eb="4">
      <t>キボ</t>
    </rPh>
    <rPh sb="4" eb="6">
      <t>ジギョウ</t>
    </rPh>
    <rPh sb="6" eb="7">
      <t>ジョウ</t>
    </rPh>
    <rPh sb="7" eb="9">
      <t>アンゼン</t>
    </rPh>
    <rPh sb="9" eb="11">
      <t>エイセイ</t>
    </rPh>
    <rPh sb="11" eb="13">
      <t>カツドウ</t>
    </rPh>
    <rPh sb="13" eb="15">
      <t>シエン</t>
    </rPh>
    <rPh sb="15" eb="17">
      <t>ジギョウ</t>
    </rPh>
    <rPh sb="20" eb="22">
      <t>ワリビキ</t>
    </rPh>
    <rPh sb="27" eb="29">
      <t>リヨウ</t>
    </rPh>
    <phoneticPr fontId="2"/>
  </si>
  <si>
    <t>割引サービスについて</t>
    <rPh sb="0" eb="2">
      <t>ワリビキ</t>
    </rPh>
    <phoneticPr fontId="2"/>
  </si>
  <si>
    <t>中災防は、中小規模事業場を対象として、自主的な安全衛生活動を支援するために中災防の実施する研修・セミナー、安全衛生技術サービスをより一層利用いただくために、平成２３年度から、利用料金を割引するサービスを実施することとしました。</t>
    <rPh sb="0" eb="3">
      <t>チュウサイボウ</t>
    </rPh>
    <rPh sb="5" eb="7">
      <t>チュウショウ</t>
    </rPh>
    <rPh sb="7" eb="9">
      <t>キボ</t>
    </rPh>
    <rPh sb="9" eb="11">
      <t>ジギョウ</t>
    </rPh>
    <rPh sb="11" eb="12">
      <t>ジョウ</t>
    </rPh>
    <rPh sb="13" eb="15">
      <t>タイショウ</t>
    </rPh>
    <rPh sb="19" eb="22">
      <t>ジシュテキ</t>
    </rPh>
    <rPh sb="23" eb="25">
      <t>アンゼン</t>
    </rPh>
    <rPh sb="25" eb="27">
      <t>エイセイ</t>
    </rPh>
    <rPh sb="27" eb="29">
      <t>カツドウ</t>
    </rPh>
    <rPh sb="30" eb="32">
      <t>シエン</t>
    </rPh>
    <rPh sb="37" eb="40">
      <t>チュウサイボウ</t>
    </rPh>
    <rPh sb="41" eb="43">
      <t>ジッシ</t>
    </rPh>
    <rPh sb="45" eb="47">
      <t>ケンシュウ</t>
    </rPh>
    <rPh sb="53" eb="55">
      <t>アンゼン</t>
    </rPh>
    <rPh sb="55" eb="57">
      <t>エイセイ</t>
    </rPh>
    <rPh sb="57" eb="59">
      <t>ギジュツ</t>
    </rPh>
    <rPh sb="66" eb="68">
      <t>イッソウ</t>
    </rPh>
    <rPh sb="68" eb="70">
      <t>リヨウ</t>
    </rPh>
    <rPh sb="78" eb="80">
      <t>ヘイセイ</t>
    </rPh>
    <rPh sb="82" eb="83">
      <t>ネン</t>
    </rPh>
    <rPh sb="87" eb="89">
      <t>リヨウ</t>
    </rPh>
    <rPh sb="89" eb="91">
      <t>リョウキン</t>
    </rPh>
    <rPh sb="92" eb="94">
      <t>ワリビキ</t>
    </rPh>
    <rPh sb="101" eb="103">
      <t>ジッシ</t>
    </rPh>
    <phoneticPr fontId="2"/>
  </si>
  <si>
    <t>対象事業場の要件について（次のいずれの要件も満たしていること）</t>
    <rPh sb="0" eb="2">
      <t>タイショウ</t>
    </rPh>
    <rPh sb="2" eb="4">
      <t>ジギョウ</t>
    </rPh>
    <rPh sb="4" eb="5">
      <t>ジョウ</t>
    </rPh>
    <rPh sb="6" eb="8">
      <t>ヨウケン</t>
    </rPh>
    <rPh sb="13" eb="14">
      <t>ツギ</t>
    </rPh>
    <rPh sb="19" eb="21">
      <t>ヨウケン</t>
    </rPh>
    <rPh sb="22" eb="23">
      <t>ミ</t>
    </rPh>
    <phoneticPr fontId="2"/>
  </si>
  <si>
    <t>●</t>
    <phoneticPr fontId="2"/>
  </si>
  <si>
    <t>常時使用する労働者の数が３００人未満の事業場であること</t>
    <rPh sb="0" eb="2">
      <t>ジョウジ</t>
    </rPh>
    <rPh sb="2" eb="4">
      <t>シヨウ</t>
    </rPh>
    <rPh sb="6" eb="9">
      <t>ロウドウシャ</t>
    </rPh>
    <rPh sb="10" eb="11">
      <t>カズ</t>
    </rPh>
    <rPh sb="15" eb="16">
      <t>ニン</t>
    </rPh>
    <rPh sb="16" eb="18">
      <t>ミマン</t>
    </rPh>
    <rPh sb="19" eb="21">
      <t>ジギョウ</t>
    </rPh>
    <rPh sb="21" eb="22">
      <t>ジョウ</t>
    </rPh>
    <phoneticPr fontId="2"/>
  </si>
  <si>
    <t>労働者災害補償保険の適用事業場であること</t>
    <rPh sb="0" eb="3">
      <t>ロウドウシャ</t>
    </rPh>
    <rPh sb="3" eb="5">
      <t>サイガイ</t>
    </rPh>
    <rPh sb="5" eb="7">
      <t>ホショウ</t>
    </rPh>
    <rPh sb="7" eb="9">
      <t>ホケン</t>
    </rPh>
    <rPh sb="10" eb="12">
      <t>テキヨウ</t>
    </rPh>
    <rPh sb="12" eb="14">
      <t>ジギョウ</t>
    </rPh>
    <rPh sb="14" eb="15">
      <t>ジョウ</t>
    </rPh>
    <phoneticPr fontId="2"/>
  </si>
  <si>
    <t>申込みに際して</t>
    <rPh sb="0" eb="2">
      <t>モウシコミ</t>
    </rPh>
    <rPh sb="4" eb="5">
      <t>サイ</t>
    </rPh>
    <phoneticPr fontId="2"/>
  </si>
  <si>
    <t>割引サービスの利用を希望する場合は、□欄にチェックを入れてください。その上で、次のいずれかに従ってください。</t>
    <rPh sb="0" eb="2">
      <t>ワリビキ</t>
    </rPh>
    <rPh sb="7" eb="9">
      <t>リヨウ</t>
    </rPh>
    <rPh sb="10" eb="12">
      <t>キボウ</t>
    </rPh>
    <rPh sb="14" eb="16">
      <t>バアイ</t>
    </rPh>
    <rPh sb="19" eb="20">
      <t>ラン</t>
    </rPh>
    <rPh sb="26" eb="27">
      <t>イ</t>
    </rPh>
    <rPh sb="36" eb="37">
      <t>ウエ</t>
    </rPh>
    <rPh sb="39" eb="40">
      <t>ツギ</t>
    </rPh>
    <rPh sb="46" eb="47">
      <t>シタガ</t>
    </rPh>
    <phoneticPr fontId="2"/>
  </si>
  <si>
    <t>初めて割引サービスを利用する場合：</t>
    <rPh sb="0" eb="1">
      <t>ハジ</t>
    </rPh>
    <rPh sb="3" eb="5">
      <t>ワリビキ</t>
    </rPh>
    <rPh sb="10" eb="12">
      <t>リヨウ</t>
    </rPh>
    <rPh sb="14" eb="16">
      <t>バアイ</t>
    </rPh>
    <phoneticPr fontId="2"/>
  </si>
  <si>
    <t>直近の「労働保険概算・増加概算・確定保険料申告書（事業主控え）」（労働基準監督署の受付印があるもの）の写しを申込書に添付してご提出ください。</t>
    <rPh sb="0" eb="2">
      <t>チョッキン</t>
    </rPh>
    <phoneticPr fontId="2"/>
  </si>
  <si>
    <t>２回目以降も割引サービスを利用する場合：</t>
    <rPh sb="1" eb="5">
      <t>カイメイコウ</t>
    </rPh>
    <rPh sb="6" eb="8">
      <t>ワリビキ</t>
    </rPh>
    <rPh sb="13" eb="15">
      <t>リヨウ</t>
    </rPh>
    <rPh sb="17" eb="19">
      <t>バアイ</t>
    </rPh>
    <phoneticPr fontId="2"/>
  </si>
  <si>
    <t>貴事業場の労働保険番号を以下の欄にご記入いただくか、もしくは上記と同じく労働保険申告書の写しを申込書に添付してご提出ください。</t>
    <phoneticPr fontId="2"/>
  </si>
  <si>
    <t>割引サービスを利用した後について</t>
    <rPh sb="0" eb="2">
      <t>ワリビキ</t>
    </rPh>
    <rPh sb="7" eb="9">
      <t>リヨウ</t>
    </rPh>
    <rPh sb="11" eb="12">
      <t>ノチ</t>
    </rPh>
    <phoneticPr fontId="2"/>
  </si>
  <si>
    <t>後日、実施効果等を確認するためのアンケート調査にご協力いただくことがあります。</t>
    <rPh sb="0" eb="2">
      <t>ゴジツ</t>
    </rPh>
    <rPh sb="3" eb="5">
      <t>ジッシ</t>
    </rPh>
    <rPh sb="5" eb="7">
      <t>コウカ</t>
    </rPh>
    <rPh sb="7" eb="8">
      <t>トウ</t>
    </rPh>
    <rPh sb="9" eb="11">
      <t>カクニン</t>
    </rPh>
    <rPh sb="21" eb="23">
      <t>チョウサ</t>
    </rPh>
    <rPh sb="25" eb="27">
      <t>キョウリョク</t>
    </rPh>
    <phoneticPr fontId="2"/>
  </si>
  <si>
    <t>不正または虚偽</t>
    <rPh sb="0" eb="2">
      <t>フセイ</t>
    </rPh>
    <rPh sb="5" eb="7">
      <t>キョギ</t>
    </rPh>
    <phoneticPr fontId="2"/>
  </si>
  <si>
    <t>割引サービスの利用において、不正または虚偽が判明した場合は、事業場への割引料金の適用を取り消し、正規料金を請求します。</t>
    <rPh sb="0" eb="2">
      <t>ワリビキ</t>
    </rPh>
    <rPh sb="7" eb="9">
      <t>リヨウ</t>
    </rPh>
    <rPh sb="14" eb="16">
      <t>フセイ</t>
    </rPh>
    <rPh sb="19" eb="21">
      <t>キョギ</t>
    </rPh>
    <rPh sb="22" eb="24">
      <t>ハンメイ</t>
    </rPh>
    <rPh sb="26" eb="28">
      <t>バアイ</t>
    </rPh>
    <rPh sb="30" eb="32">
      <t>ジギョウ</t>
    </rPh>
    <rPh sb="32" eb="33">
      <t>ジョウ</t>
    </rPh>
    <rPh sb="35" eb="37">
      <t>ワリビキ</t>
    </rPh>
    <rPh sb="37" eb="39">
      <t>リョウキン</t>
    </rPh>
    <rPh sb="40" eb="42">
      <t>テキヨウ</t>
    </rPh>
    <rPh sb="43" eb="44">
      <t>ト</t>
    </rPh>
    <rPh sb="45" eb="46">
      <t>ケ</t>
    </rPh>
    <rPh sb="48" eb="50">
      <t>セイキ</t>
    </rPh>
    <rPh sb="50" eb="52">
      <t>リョウキン</t>
    </rPh>
    <rPh sb="53" eb="55">
      <t>セイキュウ</t>
    </rPh>
    <phoneticPr fontId="2"/>
  </si>
  <si>
    <t>割引の対象となるサービスについて</t>
    <rPh sb="0" eb="2">
      <t>ワリビキ</t>
    </rPh>
    <rPh sb="3" eb="5">
      <t>タイショウ</t>
    </rPh>
    <phoneticPr fontId="2"/>
  </si>
  <si>
    <t>中央労働災害防止協会HPに掲載している料金表をご覧ください。</t>
    <rPh sb="0" eb="10">
      <t>チュウサイボウ</t>
    </rPh>
    <rPh sb="13" eb="15">
      <t>ケイサイ</t>
    </rPh>
    <rPh sb="19" eb="21">
      <t>リョウキン</t>
    </rPh>
    <rPh sb="21" eb="22">
      <t>ヒョウ</t>
    </rPh>
    <rPh sb="24" eb="25">
      <t>ラン</t>
    </rPh>
    <phoneticPr fontId="2"/>
  </si>
  <si>
    <t>（中央労働災害防止協会　割引サービスのご案内ページが開きます）</t>
    <phoneticPr fontId="2"/>
  </si>
  <si>
    <t>別添</t>
    <rPh sb="0" eb="2">
      <t>ベッテン</t>
    </rPh>
    <phoneticPr fontId="2"/>
  </si>
  <si>
    <t>業種一覧</t>
    <phoneticPr fontId="2"/>
  </si>
  <si>
    <t>業種コード</t>
  </si>
  <si>
    <t xml:space="preserve">業種名 </t>
  </si>
  <si>
    <t>A</t>
    <phoneticPr fontId="2"/>
  </si>
  <si>
    <t>農林漁業</t>
    <rPh sb="0" eb="2">
      <t>ノウリン</t>
    </rPh>
    <rPh sb="2" eb="4">
      <t>ギョギョウ</t>
    </rPh>
    <phoneticPr fontId="2"/>
  </si>
  <si>
    <t>B</t>
    <phoneticPr fontId="2"/>
  </si>
  <si>
    <t>鉱業</t>
    <phoneticPr fontId="2"/>
  </si>
  <si>
    <t>C</t>
    <phoneticPr fontId="2"/>
  </si>
  <si>
    <t>建設業</t>
    <phoneticPr fontId="2"/>
  </si>
  <si>
    <t>D</t>
    <phoneticPr fontId="2"/>
  </si>
  <si>
    <t>製造業（食料品等）</t>
    <rPh sb="0" eb="3">
      <t>セイゾウギョウ</t>
    </rPh>
    <rPh sb="4" eb="7">
      <t>ショクリョウヒン</t>
    </rPh>
    <rPh sb="7" eb="8">
      <t>トウ</t>
    </rPh>
    <phoneticPr fontId="2"/>
  </si>
  <si>
    <t>E</t>
    <phoneticPr fontId="2"/>
  </si>
  <si>
    <t>製造業（D以外の消費関連（繊維、医療等））</t>
    <rPh sb="0" eb="3">
      <t>セイゾウギョウ</t>
    </rPh>
    <rPh sb="5" eb="7">
      <t>イガイ</t>
    </rPh>
    <rPh sb="8" eb="10">
      <t>ショウヒ</t>
    </rPh>
    <rPh sb="10" eb="12">
      <t>カンレン</t>
    </rPh>
    <rPh sb="13" eb="15">
      <t>センイ</t>
    </rPh>
    <rPh sb="16" eb="19">
      <t>イリョウトウ</t>
    </rPh>
    <phoneticPr fontId="2"/>
  </si>
  <si>
    <t>F</t>
    <phoneticPr fontId="2"/>
  </si>
  <si>
    <t>製造業（化学・石油・プラスチック・ゴム）</t>
    <rPh sb="0" eb="3">
      <t>セイゾウギョウ</t>
    </rPh>
    <rPh sb="4" eb="6">
      <t>カガク</t>
    </rPh>
    <rPh sb="7" eb="9">
      <t>セキユ</t>
    </rPh>
    <phoneticPr fontId="2"/>
  </si>
  <si>
    <t>G</t>
    <phoneticPr fontId="2"/>
  </si>
  <si>
    <t>製造業（鉄鋼）</t>
    <rPh sb="0" eb="3">
      <t>セイゾウギョウ</t>
    </rPh>
    <rPh sb="4" eb="6">
      <t>テッコウ</t>
    </rPh>
    <phoneticPr fontId="2"/>
  </si>
  <si>
    <t>H</t>
    <phoneticPr fontId="2"/>
  </si>
  <si>
    <t>製造業（F、G以外の素材関連（非鉄金属、金属製品等））</t>
    <rPh sb="0" eb="3">
      <t>セイゾウギョウ</t>
    </rPh>
    <rPh sb="7" eb="9">
      <t>イガイ</t>
    </rPh>
    <rPh sb="10" eb="12">
      <t>ソザイ</t>
    </rPh>
    <rPh sb="12" eb="14">
      <t>カンレン</t>
    </rPh>
    <rPh sb="15" eb="17">
      <t>ヒテツ</t>
    </rPh>
    <rPh sb="17" eb="19">
      <t>キンゾク</t>
    </rPh>
    <rPh sb="20" eb="22">
      <t>キンゾク</t>
    </rPh>
    <rPh sb="22" eb="24">
      <t>セイヒン</t>
    </rPh>
    <rPh sb="24" eb="25">
      <t>トウ</t>
    </rPh>
    <phoneticPr fontId="2"/>
  </si>
  <si>
    <t>製造業（機械関連）</t>
    <rPh sb="0" eb="3">
      <t>セイゾウギョウ</t>
    </rPh>
    <rPh sb="4" eb="6">
      <t>キカイ</t>
    </rPh>
    <rPh sb="6" eb="8">
      <t>カンレン</t>
    </rPh>
    <phoneticPr fontId="2"/>
  </si>
  <si>
    <t>J</t>
    <phoneticPr fontId="2"/>
  </si>
  <si>
    <t>電気・ガス・熱供給・水道業</t>
    <rPh sb="0" eb="2">
      <t>デンキ</t>
    </rPh>
    <rPh sb="6" eb="7">
      <t>ネツ</t>
    </rPh>
    <rPh sb="7" eb="9">
      <t>キョウキュウ</t>
    </rPh>
    <rPh sb="10" eb="12">
      <t>スイドウ</t>
    </rPh>
    <rPh sb="12" eb="13">
      <t>ギョウ</t>
    </rPh>
    <phoneticPr fontId="2"/>
  </si>
  <si>
    <t>K</t>
    <phoneticPr fontId="2"/>
  </si>
  <si>
    <t>運搬・通信業</t>
    <rPh sb="0" eb="2">
      <t>ウンパン</t>
    </rPh>
    <rPh sb="3" eb="5">
      <t>ツウシン</t>
    </rPh>
    <rPh sb="5" eb="6">
      <t>ギョウ</t>
    </rPh>
    <phoneticPr fontId="2"/>
  </si>
  <si>
    <t>L</t>
    <phoneticPr fontId="2"/>
  </si>
  <si>
    <t>卸・小売業・飲食店・宿泊業</t>
    <rPh sb="0" eb="1">
      <t>オロシ</t>
    </rPh>
    <rPh sb="2" eb="5">
      <t>コウリギョウ</t>
    </rPh>
    <rPh sb="6" eb="8">
      <t>インショク</t>
    </rPh>
    <rPh sb="8" eb="9">
      <t>テン</t>
    </rPh>
    <rPh sb="10" eb="12">
      <t>シュクハク</t>
    </rPh>
    <rPh sb="12" eb="13">
      <t>ギョウ</t>
    </rPh>
    <phoneticPr fontId="2"/>
  </si>
  <si>
    <t>M</t>
    <phoneticPr fontId="2"/>
  </si>
  <si>
    <t>金融・保険、不動産業</t>
    <rPh sb="0" eb="2">
      <t>キンユウ</t>
    </rPh>
    <rPh sb="3" eb="5">
      <t>ホケン</t>
    </rPh>
    <rPh sb="6" eb="9">
      <t>フドウサン</t>
    </rPh>
    <rPh sb="9" eb="10">
      <t>ギョウ</t>
    </rPh>
    <phoneticPr fontId="2"/>
  </si>
  <si>
    <t>N</t>
    <phoneticPr fontId="2"/>
  </si>
  <si>
    <t>医療、福祉</t>
    <rPh sb="0" eb="2">
      <t>イリョウ</t>
    </rPh>
    <rPh sb="3" eb="5">
      <t>フクシ</t>
    </rPh>
    <phoneticPr fontId="2"/>
  </si>
  <si>
    <t>O</t>
    <phoneticPr fontId="2"/>
  </si>
  <si>
    <t>教育、学習支援</t>
    <rPh sb="0" eb="2">
      <t>キョウイク</t>
    </rPh>
    <rPh sb="3" eb="5">
      <t>ガクシュウ</t>
    </rPh>
    <rPh sb="5" eb="7">
      <t>シエン</t>
    </rPh>
    <phoneticPr fontId="2"/>
  </si>
  <si>
    <t>P</t>
    <phoneticPr fontId="2"/>
  </si>
  <si>
    <t>洗濯・理美容・浴場</t>
    <rPh sb="0" eb="2">
      <t>センタク</t>
    </rPh>
    <rPh sb="3" eb="4">
      <t>リ</t>
    </rPh>
    <rPh sb="4" eb="6">
      <t>ビヨウ</t>
    </rPh>
    <rPh sb="7" eb="9">
      <t>ヨクジョウ</t>
    </rPh>
    <phoneticPr fontId="2"/>
  </si>
  <si>
    <t>Q</t>
    <phoneticPr fontId="2"/>
  </si>
  <si>
    <t>廃棄物処理</t>
    <rPh sb="0" eb="3">
      <t>ハイキブツ</t>
    </rPh>
    <rPh sb="3" eb="5">
      <t>ショリ</t>
    </rPh>
    <phoneticPr fontId="2"/>
  </si>
  <si>
    <t>R</t>
    <phoneticPr fontId="2"/>
  </si>
  <si>
    <t>自動車整備、機械等修理</t>
    <rPh sb="0" eb="2">
      <t>ジドウ</t>
    </rPh>
    <rPh sb="2" eb="3">
      <t>シャ</t>
    </rPh>
    <rPh sb="3" eb="5">
      <t>セイビ</t>
    </rPh>
    <rPh sb="6" eb="8">
      <t>キカイ</t>
    </rPh>
    <rPh sb="8" eb="9">
      <t>トウ</t>
    </rPh>
    <rPh sb="9" eb="11">
      <t>シュウリ</t>
    </rPh>
    <phoneticPr fontId="2"/>
  </si>
  <si>
    <t>S</t>
    <phoneticPr fontId="2"/>
  </si>
  <si>
    <t>その他のサービス業（建物サービス、警備、派遣等）</t>
    <rPh sb="2" eb="3">
      <t>タ</t>
    </rPh>
    <rPh sb="8" eb="9">
      <t>ギョウ</t>
    </rPh>
    <rPh sb="10" eb="12">
      <t>タテモノ</t>
    </rPh>
    <rPh sb="17" eb="19">
      <t>ケイビ</t>
    </rPh>
    <rPh sb="20" eb="23">
      <t>ハケントウ</t>
    </rPh>
    <phoneticPr fontId="2"/>
  </si>
  <si>
    <t>T</t>
    <phoneticPr fontId="2"/>
  </si>
  <si>
    <t>他のサービス業</t>
    <rPh sb="0" eb="1">
      <t>タ</t>
    </rPh>
    <rPh sb="6" eb="7">
      <t>ギョウ</t>
    </rPh>
    <phoneticPr fontId="2"/>
  </si>
  <si>
    <t>年</t>
    <rPh sb="0" eb="1">
      <t>ネン</t>
    </rPh>
    <phoneticPr fontId="2"/>
  </si>
  <si>
    <t>月</t>
    <rPh sb="0" eb="1">
      <t>ガツ</t>
    </rPh>
    <phoneticPr fontId="2"/>
  </si>
  <si>
    <t>日</t>
    <rPh sb="0" eb="1">
      <t>ニチ</t>
    </rPh>
    <phoneticPr fontId="2"/>
  </si>
  <si>
    <t>中央労働災害防止協会　殿</t>
    <rPh sb="0" eb="10">
      <t>チュウサイボウ</t>
    </rPh>
    <rPh sb="11" eb="12">
      <t>ドノ</t>
    </rPh>
    <phoneticPr fontId="2"/>
  </si>
  <si>
    <t>（担当部署）責任者職・氏名：</t>
    <rPh sb="1" eb="3">
      <t>タントウ</t>
    </rPh>
    <rPh sb="3" eb="5">
      <t>ブショ</t>
    </rPh>
    <rPh sb="6" eb="9">
      <t>セキニンシャ</t>
    </rPh>
    <rPh sb="9" eb="10">
      <t>ショク</t>
    </rPh>
    <rPh sb="11" eb="13">
      <t>シメイ</t>
    </rPh>
    <phoneticPr fontId="2"/>
  </si>
  <si>
    <t>１．実施事業場の概要</t>
    <rPh sb="2" eb="4">
      <t>ジッシ</t>
    </rPh>
    <rPh sb="4" eb="6">
      <t>ジギョウ</t>
    </rPh>
    <rPh sb="6" eb="7">
      <t>ジョウ</t>
    </rPh>
    <rPh sb="8" eb="10">
      <t>ガイヨウ</t>
    </rPh>
    <phoneticPr fontId="2"/>
  </si>
  <si>
    <t>代表者職・氏名</t>
    <rPh sb="0" eb="3">
      <t>ダイヒョウシャ</t>
    </rPh>
    <rPh sb="3" eb="4">
      <t>ショク</t>
    </rPh>
    <rPh sb="5" eb="7">
      <t>シメイ</t>
    </rPh>
    <phoneticPr fontId="2"/>
  </si>
  <si>
    <t>２．依頼の内容</t>
    <rPh sb="2" eb="4">
      <t>イライ</t>
    </rPh>
    <rPh sb="5" eb="7">
      <t>ナイヨウ</t>
    </rPh>
    <phoneticPr fontId="2"/>
  </si>
  <si>
    <t>種類</t>
    <rPh sb="0" eb="2">
      <t>シュルイ</t>
    </rPh>
    <phoneticPr fontId="2"/>
  </si>
  <si>
    <t>希望日時</t>
    <rPh sb="0" eb="3">
      <t>キボウビ</t>
    </rPh>
    <rPh sb="3" eb="4">
      <t>トキ</t>
    </rPh>
    <phoneticPr fontId="2"/>
  </si>
  <si>
    <t>令和</t>
    <rPh sb="0" eb="2">
      <t>レイワ</t>
    </rPh>
    <phoneticPr fontId="2"/>
  </si>
  <si>
    <t>（</t>
    <phoneticPr fontId="2"/>
  </si>
  <si>
    <t>）</t>
    <phoneticPr fontId="2"/>
  </si>
  <si>
    <t>～</t>
    <phoneticPr fontId="2"/>
  </si>
  <si>
    <t>時</t>
    <rPh sb="0" eb="1">
      <t>トキ</t>
    </rPh>
    <phoneticPr fontId="2"/>
  </si>
  <si>
    <t>分</t>
    <rPh sb="0" eb="1">
      <t>フン</t>
    </rPh>
    <phoneticPr fontId="2"/>
  </si>
  <si>
    <t>３．実施場所</t>
    <rPh sb="2" eb="4">
      <t>ジッシ</t>
    </rPh>
    <rPh sb="4" eb="6">
      <t>バショ</t>
    </rPh>
    <phoneticPr fontId="2"/>
  </si>
  <si>
    <t>会場名</t>
    <phoneticPr fontId="2"/>
  </si>
  <si>
    <t>４．連絡担当者</t>
    <rPh sb="2" eb="4">
      <t>レンラク</t>
    </rPh>
    <rPh sb="4" eb="6">
      <t>タントウ</t>
    </rPh>
    <rPh sb="6" eb="7">
      <t>シャ</t>
    </rPh>
    <phoneticPr fontId="2"/>
  </si>
  <si>
    <t>所属部課・役職</t>
    <rPh sb="0" eb="2">
      <t>ショゾク</t>
    </rPh>
    <rPh sb="2" eb="4">
      <t>ブカ</t>
    </rPh>
    <rPh sb="5" eb="7">
      <t>ヤクショク</t>
    </rPh>
    <phoneticPr fontId="2"/>
  </si>
  <si>
    <t>Eメールアドレス</t>
    <phoneticPr fontId="2"/>
  </si>
  <si>
    <t>直・内線</t>
    <rPh sb="0" eb="1">
      <t>チョク</t>
    </rPh>
    <rPh sb="2" eb="4">
      <t>ナイセン</t>
    </rPh>
    <phoneticPr fontId="2"/>
  </si>
  <si>
    <t>５．請求先（上記４の連絡担当者と異なる場合は、記入してください）</t>
    <rPh sb="2" eb="4">
      <t>セイキュウ</t>
    </rPh>
    <rPh sb="4" eb="5">
      <t>サキ</t>
    </rPh>
    <rPh sb="6" eb="8">
      <t>ジョウキ</t>
    </rPh>
    <rPh sb="10" eb="12">
      <t>レンラク</t>
    </rPh>
    <rPh sb="12" eb="14">
      <t>タントウ</t>
    </rPh>
    <rPh sb="14" eb="15">
      <t>シャ</t>
    </rPh>
    <rPh sb="16" eb="17">
      <t>コト</t>
    </rPh>
    <rPh sb="19" eb="21">
      <t>バアイ</t>
    </rPh>
    <rPh sb="23" eb="25">
      <t>キニュウ</t>
    </rPh>
    <phoneticPr fontId="2"/>
  </si>
  <si>
    <t>送付先</t>
    <rPh sb="0" eb="2">
      <t>ソウフ</t>
    </rPh>
    <rPh sb="2" eb="3">
      <t>サキ</t>
    </rPh>
    <phoneticPr fontId="2"/>
  </si>
  <si>
    <t>６．中小規模事業場安全衛生活動支援事業による割引制度の利用</t>
    <rPh sb="2" eb="4">
      <t>チュウショウ</t>
    </rPh>
    <rPh sb="4" eb="6">
      <t>キボ</t>
    </rPh>
    <rPh sb="6" eb="8">
      <t>ジギョウ</t>
    </rPh>
    <rPh sb="8" eb="9">
      <t>ジョウ</t>
    </rPh>
    <rPh sb="9" eb="11">
      <t>アンゼン</t>
    </rPh>
    <rPh sb="11" eb="13">
      <t>エイセイ</t>
    </rPh>
    <rPh sb="13" eb="15">
      <t>カツドウ</t>
    </rPh>
    <rPh sb="15" eb="17">
      <t>シエン</t>
    </rPh>
    <rPh sb="17" eb="19">
      <t>ジギョウ</t>
    </rPh>
    <rPh sb="22" eb="24">
      <t>ワリビキ</t>
    </rPh>
    <rPh sb="24" eb="26">
      <t>セイド</t>
    </rPh>
    <rPh sb="27" eb="29">
      <t>リヨウ</t>
    </rPh>
    <phoneticPr fontId="2"/>
  </si>
  <si>
    <t>割引制度の利用</t>
    <rPh sb="0" eb="2">
      <t>ワリビキ</t>
    </rPh>
    <rPh sb="2" eb="4">
      <t>セイド</t>
    </rPh>
    <rPh sb="5" eb="7">
      <t>リヨウ</t>
    </rPh>
    <phoneticPr fontId="2"/>
  </si>
  <si>
    <t>（対象事業場の要件の確認方法について）</t>
    <rPh sb="1" eb="3">
      <t>タイショウ</t>
    </rPh>
    <rPh sb="3" eb="5">
      <t>ジギョウ</t>
    </rPh>
    <rPh sb="5" eb="6">
      <t>ジョウ</t>
    </rPh>
    <rPh sb="7" eb="9">
      <t>ヨウケン</t>
    </rPh>
    <rPh sb="10" eb="12">
      <t>カクニン</t>
    </rPh>
    <rPh sb="12" eb="14">
      <t>ホウホウ</t>
    </rPh>
    <phoneticPr fontId="2"/>
  </si>
  <si>
    <t>※</t>
    <phoneticPr fontId="2"/>
  </si>
  <si>
    <t>労働保険番号</t>
    <phoneticPr fontId="2"/>
  </si>
  <si>
    <t>(注１）</t>
    <rPh sb="1" eb="2">
      <t>チュウ</t>
    </rPh>
    <phoneticPr fontId="2"/>
  </si>
  <si>
    <t>ご記入頂いた個人情報につきましては、当協会が責任を持って保管し、本支援サービス等の的確な実施（連絡、運営、後日の問い合わせ対応等）のみに利用させていただきます。</t>
    <rPh sb="39" eb="40">
      <t>トウ</t>
    </rPh>
    <phoneticPr fontId="2"/>
  </si>
  <si>
    <t>[最寄り駅]</t>
    <phoneticPr fontId="2"/>
  </si>
  <si>
    <t>線</t>
    <rPh sb="0" eb="1">
      <t>セン</t>
    </rPh>
    <phoneticPr fontId="2"/>
  </si>
  <si>
    <t>駅</t>
    <rPh sb="0" eb="1">
      <t>エキ</t>
    </rPh>
    <phoneticPr fontId="2"/>
  </si>
  <si>
    <t>口</t>
    <rPh sb="0" eb="1">
      <t>クチ</t>
    </rPh>
    <phoneticPr fontId="2"/>
  </si>
  <si>
    <t>→[最寄り駅から　バス利用の場合]</t>
    <rPh sb="2" eb="4">
      <t>モヨ</t>
    </rPh>
    <rPh sb="5" eb="6">
      <t>エキ</t>
    </rPh>
    <phoneticPr fontId="2"/>
  </si>
  <si>
    <t>→[最寄り駅から　徒歩の場合]</t>
    <phoneticPr fontId="2"/>
  </si>
  <si>
    <t>バス会社</t>
    <phoneticPr fontId="2"/>
  </si>
  <si>
    <t>行き先</t>
    <rPh sb="0" eb="3">
      <t>ユキサキ</t>
    </rPh>
    <phoneticPr fontId="2"/>
  </si>
  <si>
    <t>下車停留所名</t>
    <phoneticPr fontId="2"/>
  </si>
  <si>
    <t>→[最寄り駅から　タクシー利用の場合]</t>
    <rPh sb="13" eb="15">
      <t>リヨウ</t>
    </rPh>
    <phoneticPr fontId="2"/>
  </si>
  <si>
    <t>下車徒歩</t>
    <phoneticPr fontId="2"/>
  </si>
  <si>
    <t>個人情報の取り扱いについて</t>
    <rPh sb="0" eb="2">
      <t>コジン</t>
    </rPh>
    <phoneticPr fontId="2"/>
  </si>
  <si>
    <t>　ご記入いただきました個人情報につきましては、当協会が責任を持って管理し、申し込みいただいた安全衛生指導の実施のために使用するほか、当協会が行う以下の情報提供等の送付先として使用させていただくことがあります。つきましては、以下のような情報提供等に個人情報を利用することに関しまして、同意していただけない場合は、下記に設けました記入欄の□にチェックマーク（レ点）をお願いします。</t>
    <phoneticPr fontId="2"/>
  </si>
  <si>
    <t>　②当協会のサービス向上のためのご意見の聴取（アンケート）</t>
    <phoneticPr fontId="2"/>
  </si>
  <si>
    <t>（所属）</t>
    <rPh sb="1" eb="3">
      <t>ショゾク</t>
    </rPh>
    <phoneticPr fontId="2"/>
  </si>
  <si>
    <t>（役職）</t>
    <rPh sb="1" eb="3">
      <t>ヤクショク</t>
    </rPh>
    <phoneticPr fontId="2"/>
  </si>
  <si>
    <t>（氏名）</t>
    <rPh sb="1" eb="3">
      <t>シメイ</t>
    </rPh>
    <phoneticPr fontId="2"/>
  </si>
  <si>
    <t>業種（記号）</t>
    <rPh sb="0" eb="2">
      <t>ギョウシュ</t>
    </rPh>
    <rPh sb="3" eb="5">
      <t>キゴウ</t>
    </rPh>
    <phoneticPr fontId="2"/>
  </si>
  <si>
    <t>(該当する番号を記入)</t>
    <rPh sb="5" eb="7">
      <t>バンゴウ</t>
    </rPh>
    <rPh sb="8" eb="10">
      <t>キニュウ</t>
    </rPh>
    <phoneticPr fontId="2"/>
  </si>
  <si>
    <t>1.　実施事業場　　　2.　実施事業場の所在地と異なる所</t>
    <phoneticPr fontId="2"/>
  </si>
  <si>
    <t>申込みを担当された部署等の責任者職氏名のご記入ください。</t>
    <phoneticPr fontId="2"/>
  </si>
  <si>
    <t>サービスを受けられる事業場の業種を別添の業種一覧より選択し、ご記入ください。</t>
    <rPh sb="14" eb="16">
      <t>ギョウシュ</t>
    </rPh>
    <rPh sb="31" eb="33">
      <t>キニュウ</t>
    </rPh>
    <phoneticPr fontId="2"/>
  </si>
  <si>
    <t>サービスを受けられる事業場の労働者数について該当する番号をご記入ください。</t>
    <rPh sb="14" eb="17">
      <t>ロウドウシャ</t>
    </rPh>
    <rPh sb="22" eb="24">
      <t>ガイトウ</t>
    </rPh>
    <rPh sb="26" eb="28">
      <t>バンゴウ</t>
    </rPh>
    <phoneticPr fontId="2"/>
  </si>
  <si>
    <t>サービスを受けられる事業場が、中災防の賛助会員（事業場単位）に入会されているか否か、該当する番号をご記入ください。会員の場合は会員番号をご記入ください。</t>
    <rPh sb="15" eb="18">
      <t>チュウサイボウ</t>
    </rPh>
    <rPh sb="19" eb="21">
      <t>サンジョ</t>
    </rPh>
    <rPh sb="21" eb="23">
      <t>カイイン</t>
    </rPh>
    <rPh sb="24" eb="26">
      <t>ジギョウ</t>
    </rPh>
    <rPh sb="26" eb="27">
      <t>ジョウ</t>
    </rPh>
    <rPh sb="27" eb="29">
      <t>タンイ</t>
    </rPh>
    <rPh sb="31" eb="33">
      <t>ニュウカイ</t>
    </rPh>
    <rPh sb="39" eb="40">
      <t>イナ</t>
    </rPh>
    <rPh sb="42" eb="44">
      <t>ガイトウ</t>
    </rPh>
    <rPh sb="46" eb="48">
      <t>バンゴウ</t>
    </rPh>
    <rPh sb="50" eb="52">
      <t>キニュウ</t>
    </rPh>
    <rPh sb="57" eb="59">
      <t>カイイン</t>
    </rPh>
    <rPh sb="60" eb="62">
      <t>バアイ</t>
    </rPh>
    <rPh sb="63" eb="65">
      <t>カイイン</t>
    </rPh>
    <rPh sb="65" eb="67">
      <t>バンゴウ</t>
    </rPh>
    <rPh sb="69" eb="71">
      <t>キニュウ</t>
    </rPh>
    <phoneticPr fontId="2"/>
  </si>
  <si>
    <t>ご希望のサービスの番号をご記入ください。</t>
    <rPh sb="9" eb="11">
      <t>バンゴウ</t>
    </rPh>
    <rPh sb="13" eb="15">
      <t>キニュウ</t>
    </rPh>
    <phoneticPr fontId="2"/>
  </si>
  <si>
    <t>対象者（職種・役職・人数）</t>
    <rPh sb="0" eb="3">
      <t>タイショウシャ</t>
    </rPh>
    <rPh sb="4" eb="6">
      <t>ショクシュ</t>
    </rPh>
    <rPh sb="7" eb="9">
      <t>ヤクショク</t>
    </rPh>
    <rPh sb="10" eb="12">
      <t>ニンズウ</t>
    </rPh>
    <phoneticPr fontId="2"/>
  </si>
  <si>
    <t>押印をお願いします。</t>
    <rPh sb="0" eb="2">
      <t>オウイン</t>
    </rPh>
    <rPh sb="4" eb="5">
      <t>ネガ</t>
    </rPh>
    <phoneticPr fontId="2"/>
  </si>
  <si>
    <t>※安全衛生診断をご希望の場合は、安全衛生診断に係る確認書に必要事項をご記入ください。</t>
    <rPh sb="1" eb="7">
      <t>アンゼンエイセイシンダン</t>
    </rPh>
    <rPh sb="9" eb="11">
      <t>キボウ</t>
    </rPh>
    <rPh sb="12" eb="14">
      <t>バアイ</t>
    </rPh>
    <rPh sb="16" eb="22">
      <t>アンゼンエイセイシンダン</t>
    </rPh>
    <rPh sb="23" eb="24">
      <t>カカ</t>
    </rPh>
    <rPh sb="25" eb="28">
      <t>カクニンショ</t>
    </rPh>
    <rPh sb="29" eb="33">
      <t>ヒツヨウジコウ</t>
    </rPh>
    <rPh sb="35" eb="37">
      <t>キニュウ</t>
    </rPh>
    <phoneticPr fontId="2"/>
  </si>
  <si>
    <t>①で希望したサービスにおける対象者の職種、役職、教育や講演の場合は、対面による受講人数、オンライン人数をご記入ください。オンライン等を利用して実施することを希望される場合は、オンライン等による教育等実施に係る同意書をご提出ください。</t>
    <rPh sb="16" eb="17">
      <t>シャ</t>
    </rPh>
    <rPh sb="18" eb="20">
      <t>ショクシュ</t>
    </rPh>
    <rPh sb="21" eb="23">
      <t>ヤクショク</t>
    </rPh>
    <rPh sb="24" eb="26">
      <t>キョウイク</t>
    </rPh>
    <rPh sb="27" eb="29">
      <t>コウエン</t>
    </rPh>
    <rPh sb="30" eb="32">
      <t>バアイ</t>
    </rPh>
    <rPh sb="34" eb="36">
      <t>タイメン</t>
    </rPh>
    <rPh sb="39" eb="41">
      <t>ジュコウ</t>
    </rPh>
    <rPh sb="41" eb="43">
      <t>ニンズウ</t>
    </rPh>
    <rPh sb="49" eb="51">
      <t>ニンズウ</t>
    </rPh>
    <rPh sb="65" eb="66">
      <t>トウ</t>
    </rPh>
    <rPh sb="83" eb="85">
      <t>バアイ</t>
    </rPh>
    <rPh sb="109" eb="111">
      <t>テイシュツ</t>
    </rPh>
    <phoneticPr fontId="2"/>
  </si>
  <si>
    <t>アクセス情報</t>
    <rPh sb="4" eb="6">
      <t>ジョウホウ</t>
    </rPh>
    <phoneticPr fontId="2"/>
  </si>
  <si>
    <t>①の実施場所までの公共交通機関の最寄り駅とそこからのルート、地図情報のURLをご記入ください。</t>
    <rPh sb="2" eb="4">
      <t>ジッシ</t>
    </rPh>
    <rPh sb="4" eb="6">
      <t>バショ</t>
    </rPh>
    <rPh sb="9" eb="11">
      <t>コウキョウ</t>
    </rPh>
    <rPh sb="11" eb="13">
      <t>コウツウ</t>
    </rPh>
    <rPh sb="13" eb="15">
      <t>キカン</t>
    </rPh>
    <rPh sb="16" eb="18">
      <t>モヨ</t>
    </rPh>
    <rPh sb="19" eb="20">
      <t>エキ</t>
    </rPh>
    <rPh sb="40" eb="42">
      <t>キニュウ</t>
    </rPh>
    <phoneticPr fontId="2"/>
  </si>
  <si>
    <t>https://www.jisha.or.jp/chusho/discount.html</t>
    <phoneticPr fontId="2"/>
  </si>
  <si>
    <t>※講師派遣料は、割引の対象となりますが、オンラインによる加算分については、対象外となります。</t>
    <rPh sb="1" eb="3">
      <t>コウシ</t>
    </rPh>
    <rPh sb="3" eb="5">
      <t>ハケン</t>
    </rPh>
    <rPh sb="5" eb="6">
      <t>リョウ</t>
    </rPh>
    <rPh sb="8" eb="10">
      <t>ワリビキ</t>
    </rPh>
    <rPh sb="11" eb="13">
      <t>タイショウ</t>
    </rPh>
    <rPh sb="28" eb="30">
      <t>カサン</t>
    </rPh>
    <rPh sb="30" eb="31">
      <t>ブン</t>
    </rPh>
    <rPh sb="37" eb="40">
      <t>タイショウガイ</t>
    </rPh>
    <phoneticPr fontId="2"/>
  </si>
  <si>
    <t>　　　　　　　　　　　　　　安全衛生指導申込書　　</t>
    <rPh sb="14" eb="16">
      <t>アンゼン</t>
    </rPh>
    <rPh sb="16" eb="18">
      <t>エイセイ</t>
    </rPh>
    <rPh sb="18" eb="20">
      <t>シドウ</t>
    </rPh>
    <phoneticPr fontId="2"/>
  </si>
  <si>
    <t>申込日：令和</t>
    <rPh sb="0" eb="2">
      <t>モウシコミ</t>
    </rPh>
    <rPh sb="2" eb="3">
      <t>ビ</t>
    </rPh>
    <phoneticPr fontId="2"/>
  </si>
  <si>
    <r>
      <t xml:space="preserve">賛助会員
</t>
    </r>
    <r>
      <rPr>
        <sz val="6"/>
        <rFont val="ＭＳ Ｐゴシック"/>
        <family val="3"/>
        <charset val="128"/>
      </rPr>
      <t>（番号を記入）</t>
    </r>
    <rPh sb="0" eb="2">
      <t>サンジョ</t>
    </rPh>
    <rPh sb="2" eb="4">
      <t>カイイン</t>
    </rPh>
    <rPh sb="6" eb="8">
      <t>バンゴウ</t>
    </rPh>
    <rPh sb="9" eb="11">
      <t>キニュウ</t>
    </rPh>
    <phoneticPr fontId="2"/>
  </si>
  <si>
    <t>１.会員</t>
    <rPh sb="2" eb="4">
      <t>カイイン</t>
    </rPh>
    <phoneticPr fontId="2"/>
  </si>
  <si>
    <t>２.一般</t>
    <rPh sb="2" eb="4">
      <t>イッパン</t>
    </rPh>
    <phoneticPr fontId="2"/>
  </si>
  <si>
    <t>会員№</t>
    <rPh sb="0" eb="2">
      <t>カイイン</t>
    </rPh>
    <phoneticPr fontId="2"/>
  </si>
  <si>
    <t>1.安全衛生診断　2.安全衛生教育　3.講演　4.その他</t>
    <rPh sb="2" eb="8">
      <t>アンゼンエイセイシンダン</t>
    </rPh>
    <rPh sb="11" eb="13">
      <t>アンゼン</t>
    </rPh>
    <rPh sb="13" eb="15">
      <t>エイセイ</t>
    </rPh>
    <rPh sb="15" eb="17">
      <t>キョウイク</t>
    </rPh>
    <rPh sb="20" eb="22">
      <t>コウエン</t>
    </rPh>
    <rPh sb="27" eb="28">
      <t>タ</t>
    </rPh>
    <phoneticPr fontId="2"/>
  </si>
  <si>
    <r>
      <t xml:space="preserve">対象者（職種、役職、人数）
</t>
    </r>
    <r>
      <rPr>
        <sz val="6"/>
        <rFont val="ＭＳ Ｐゴシック"/>
        <family val="3"/>
        <charset val="128"/>
      </rPr>
      <t>※人数：2教育、３講演の場合記入</t>
    </r>
    <rPh sb="0" eb="2">
      <t>タイショウ</t>
    </rPh>
    <rPh sb="2" eb="3">
      <t>シャ</t>
    </rPh>
    <rPh sb="15" eb="17">
      <t>ニンズウ</t>
    </rPh>
    <rPh sb="19" eb="21">
      <t>キョウイク</t>
    </rPh>
    <rPh sb="23" eb="25">
      <t>コウエン</t>
    </rPh>
    <rPh sb="26" eb="28">
      <t>バアイ</t>
    </rPh>
    <rPh sb="28" eb="30">
      <t>キニュウ</t>
    </rPh>
    <phoneticPr fontId="2"/>
  </si>
  <si>
    <t>職種</t>
    <rPh sb="0" eb="2">
      <t>ショクシュ</t>
    </rPh>
    <phoneticPr fontId="2"/>
  </si>
  <si>
    <t>役職</t>
    <rPh sb="0" eb="2">
      <t>ヤクショク</t>
    </rPh>
    <phoneticPr fontId="2"/>
  </si>
  <si>
    <t>対面人数</t>
    <rPh sb="0" eb="2">
      <t>タイメン</t>
    </rPh>
    <rPh sb="2" eb="4">
      <t>ニンズウ</t>
    </rPh>
    <phoneticPr fontId="2"/>
  </si>
  <si>
    <t>オンライン人数</t>
    <rPh sb="5" eb="7">
      <t>ニンズウ</t>
    </rPh>
    <phoneticPr fontId="2"/>
  </si>
  <si>
    <t>令和</t>
    <phoneticPr fontId="2"/>
  </si>
  <si>
    <t>初めて割引制度を利用される場合：直近の「労働保険概算・増加概算・確定保険料申告書（事業主控え）」（労働基準監督署の受付印が入っているもの）の写しを申込書に添付してご提出ください。</t>
    <rPh sb="0" eb="1">
      <t>ハジ</t>
    </rPh>
    <rPh sb="3" eb="5">
      <t>ワリビキ</t>
    </rPh>
    <rPh sb="5" eb="7">
      <t>セイド</t>
    </rPh>
    <rPh sb="8" eb="10">
      <t>リヨウ</t>
    </rPh>
    <rPh sb="13" eb="15">
      <t>バアイ</t>
    </rPh>
    <rPh sb="16" eb="18">
      <t>チョッキン</t>
    </rPh>
    <rPh sb="20" eb="22">
      <t>ロウドウ</t>
    </rPh>
    <rPh sb="22" eb="24">
      <t>ホケン</t>
    </rPh>
    <rPh sb="24" eb="26">
      <t>ガイサン</t>
    </rPh>
    <rPh sb="27" eb="29">
      <t>ゾウカ</t>
    </rPh>
    <rPh sb="29" eb="31">
      <t>ガイサン</t>
    </rPh>
    <rPh sb="32" eb="34">
      <t>カクテイ</t>
    </rPh>
    <rPh sb="34" eb="37">
      <t>ホケンリョウ</t>
    </rPh>
    <rPh sb="37" eb="40">
      <t>シンコクショ</t>
    </rPh>
    <rPh sb="41" eb="44">
      <t>ジギョウヌシ</t>
    </rPh>
    <rPh sb="44" eb="45">
      <t>ヒカ</t>
    </rPh>
    <rPh sb="49" eb="51">
      <t>ロウドウ</t>
    </rPh>
    <rPh sb="51" eb="53">
      <t>キジュン</t>
    </rPh>
    <rPh sb="53" eb="56">
      <t>カントクショ</t>
    </rPh>
    <rPh sb="57" eb="60">
      <t>ウケツケイン</t>
    </rPh>
    <rPh sb="61" eb="62">
      <t>ハイ</t>
    </rPh>
    <rPh sb="70" eb="71">
      <t>ウツ</t>
    </rPh>
    <rPh sb="73" eb="76">
      <t>モウシコミショ</t>
    </rPh>
    <rPh sb="77" eb="79">
      <t>テンプ</t>
    </rPh>
    <rPh sb="82" eb="84">
      <t>テイシュツ</t>
    </rPh>
    <phoneticPr fontId="2"/>
  </si>
  <si>
    <t>２回目以降も割引制度を利用される場合：貴事業場の労働保険番号を以下の欄にご記入いただくか、もしくは上記①と同じく直近の「労働保険概算・増加概算・確定保険料申告書（事業主控え）」（受付印入り）の写しを申込書に添付してご提出ください。</t>
    <rPh sb="1" eb="2">
      <t>カイ</t>
    </rPh>
    <rPh sb="2" eb="3">
      <t>メ</t>
    </rPh>
    <rPh sb="3" eb="5">
      <t>イコウ</t>
    </rPh>
    <rPh sb="6" eb="8">
      <t>ワリビキ</t>
    </rPh>
    <rPh sb="8" eb="10">
      <t>セイド</t>
    </rPh>
    <rPh sb="11" eb="13">
      <t>リヨウ</t>
    </rPh>
    <rPh sb="16" eb="18">
      <t>バアイ</t>
    </rPh>
    <rPh sb="31" eb="33">
      <t>イカ</t>
    </rPh>
    <rPh sb="34" eb="35">
      <t>ラン</t>
    </rPh>
    <rPh sb="37" eb="39">
      <t>キニュウ</t>
    </rPh>
    <rPh sb="49" eb="51">
      <t>ジョウキ</t>
    </rPh>
    <rPh sb="53" eb="54">
      <t>オナ</t>
    </rPh>
    <rPh sb="56" eb="58">
      <t>チョッキン</t>
    </rPh>
    <phoneticPr fontId="2"/>
  </si>
  <si>
    <t>ご依頼の事業場または会場に伺うまでの公共交通機関の最寄り駅（バス停）、道順、目印、会館（ビル）名等をご記入ください。</t>
    <phoneticPr fontId="2"/>
  </si>
  <si>
    <t>行き</t>
    <rPh sb="0" eb="1">
      <t>ギョウ</t>
    </rPh>
    <phoneticPr fontId="2"/>
  </si>
  <si>
    <t>地図情報（ＵＲＬ）</t>
    <rPh sb="0" eb="2">
      <t>チズ</t>
    </rPh>
    <rPh sb="2" eb="4">
      <t>ジョウホウ</t>
    </rPh>
    <phoneticPr fontId="2"/>
  </si>
  <si>
    <t>　①当協会の「事業案内」、「各種セミナー・講習会」、「出版する図書・用品等」、「労働安全衛生に関するコンクールへの応募勧奨」、「会員加入」のご案内</t>
    <phoneticPr fontId="2"/>
  </si>
  <si>
    <t>　③行政機関または当協会が作成した労働安全衛生に関する制度改正の周知のためのパンフレット等（無償配布のものに限る）の送付</t>
    <phoneticPr fontId="2"/>
  </si>
  <si>
    <t>　④その他公益的な観点からの情報の提供　　　　　　　　　　　　　　　　　　　</t>
    <phoneticPr fontId="2"/>
  </si>
  <si>
    <t>安全衛生診断に係る確認書</t>
    <phoneticPr fontId="2"/>
  </si>
  <si>
    <t>　「安全衛生診断」をお申し込みの事業場様へ
　本確認書は、貴事業場における労働安全衛生マネジメントシステム（OSHMS）に関する取組み状況について確認させていただくものです。
　次の枠内に記述された２つの内容で該当する□にレ印、記名のうえ、安全衛生指導申込書と一緒にご提出ください。いずれかに該当することが、安全衛生診断の申込要件となります。</t>
    <phoneticPr fontId="2"/>
  </si>
  <si>
    <t>✔</t>
    <phoneticPr fontId="2"/>
  </si>
  <si>
    <t>当事業場は、現在、OSHMSの導入予定はありません、またはOSHMSを導入、運用※１していません。</t>
    <phoneticPr fontId="2"/>
  </si>
  <si>
    <t>当事業場は、直近でOSHMSの導入予定があります、または
　　　 　　　　　既にOSHMSを運用していますが、中災防 安全衛生マネジメントシステム審査センター（審
　　　　　　　　査センター）の第三者認証の認証審査に申請※２しません。</t>
    <phoneticPr fontId="2"/>
  </si>
  <si>
    <t>（注）上記に該当しない事業場（審査センターのISO45001/JIS Q 45100認証、又はJISHA方式適格OSHMS認証を取得している）は、安全衛生診断を利用することはできません。</t>
    <phoneticPr fontId="2"/>
  </si>
  <si>
    <t>※１　「OSHMSの導入、運用」とは、第三者認証の取得の有無に関わらず、次の基準・規格等の導入を予定している、または実施・運用していることを意味します。
    ①　厚生労働省　労働安全衛生マネジメントシステム指針    ②　JISHA方式適格OSHMS基準  　 
　　③　COSHMS    ④　ISO45001/JIS Q 45100　　　 ⑤　OHSAS18001    
　　⑥　その他①～⑤に類するOSHMS基準（業界ガイドラインなど）　
※２　認証審査に申請すると、今回、安全衛生診断をご利用になった場合、一定期間、審査センターの第三者認証に申請、受審することができません。</t>
    <phoneticPr fontId="2"/>
  </si>
  <si>
    <t>【本確認書を求める理由】</t>
    <phoneticPr fontId="2"/>
  </si>
  <si>
    <t>　中災防の審査センターは、2017年よりマネジメントシステム認証機関としてISO45001 / JIS Q 45100 の認証事業を開始し、わが国の労働災害の減少に役立つ、公平・公正な認証活動を進めております。</t>
  </si>
  <si>
    <t>　ご理解、ご協力の程、よろしくお願い申し上げます。なお、ご不明な点がございましたら技術支援部安全衛生管理支援課(03-3452-6376)までお問い合わせください。</t>
    <rPh sb="41" eb="43">
      <t>ギジュツ</t>
    </rPh>
    <rPh sb="43" eb="45">
      <t>シエン</t>
    </rPh>
    <rPh sb="45" eb="46">
      <t>ブ</t>
    </rPh>
    <rPh sb="46" eb="48">
      <t>アンゼン</t>
    </rPh>
    <rPh sb="48" eb="50">
      <t>エイセイ</t>
    </rPh>
    <rPh sb="50" eb="52">
      <t>カンリ</t>
    </rPh>
    <rPh sb="52" eb="54">
      <t>シエン</t>
    </rPh>
    <rPh sb="54" eb="55">
      <t>カ</t>
    </rPh>
    <phoneticPr fontId="2"/>
  </si>
  <si>
    <t>　本確認書は、中災防の安全衛生診断を希望する事業場様が、安全衛生診断をOSHMSの確立、実施などのために活用し、その直後に審査センター(03-3452-3674)の第三者認証を受審されることのないよう、事前に確認させていただくものです。</t>
    <phoneticPr fontId="2"/>
  </si>
  <si>
    <t>改：令和6年3月13日</t>
    <phoneticPr fontId="2"/>
  </si>
  <si>
    <t>1.1～9人　2..10～49人　3..50～99人
4.100～299人　5.　300～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</si>
</sst>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00"/>
    <numFmt numFmtId="177" formatCode="m/d;@"/>
    <numFmt numFmtId="178" formatCode="0_ "/>
    <numFmt numFmtId="179" formatCode="[$-411]ggge&quot;年&quot;m&quot;月&quot;d&quot;日&quot;;@"/>
    <numFmt numFmtId="180" formatCode="#,##0_ "/>
    <numFmt numFmtId="181" formatCode="#&quot;人&quot;"/>
  </numFmts>
  <fonts count="2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2"/>
      <scheme val="minor"/>
    </font>
    <font>
      <b/>
      <u/>
      <sz val="18"/>
      <name val="ＭＳ Ｐゴシック"/>
      <family val="3"/>
      <charset val="128"/>
    </font>
    <font>
      <b/>
      <sz val="16"/>
      <name val="ＭＳ Ｐゴシック"/>
      <family val="3"/>
      <charset val="128"/>
    </font>
    <font>
      <sz val="10"/>
      <name val="ＭＳ Ｐゴシック"/>
      <family val="3"/>
      <charset val="128"/>
    </font>
    <font>
      <sz val="10"/>
      <name val="ＭＳ Ｐ明朝"/>
      <family val="1"/>
      <charset val="128"/>
    </font>
    <font>
      <sz val="8"/>
      <name val="ＭＳ Ｐゴシック"/>
      <family val="3"/>
      <charset val="128"/>
    </font>
    <font>
      <b/>
      <sz val="10"/>
      <name val="ＭＳ Ｐゴシック"/>
      <family val="3"/>
      <charset val="128"/>
    </font>
    <font>
      <sz val="11"/>
      <name val="明朝"/>
      <family val="1"/>
      <charset val="128"/>
    </font>
    <font>
      <strike/>
      <sz val="10"/>
      <name val="ＭＳ Ｐ明朝"/>
      <family val="1"/>
      <charset val="128"/>
    </font>
    <font>
      <u/>
      <sz val="11"/>
      <color indexed="12"/>
      <name val="ＭＳ Ｐゴシック"/>
      <family val="3"/>
      <charset val="128"/>
    </font>
    <font>
      <u/>
      <sz val="10"/>
      <name val="ＭＳ Ｐゴシック"/>
      <family val="3"/>
      <charset val="128"/>
    </font>
    <font>
      <sz val="9"/>
      <color rgb="FF000000"/>
      <name val="MS UI Gothic"/>
      <family val="3"/>
      <charset val="128"/>
    </font>
    <font>
      <u/>
      <sz val="11"/>
      <name val="ＭＳ Ｐゴシック"/>
      <family val="3"/>
      <charset val="128"/>
    </font>
    <font>
      <sz val="9"/>
      <name val="ＭＳ Ｐゴシック"/>
      <family val="3"/>
      <charset val="128"/>
    </font>
    <font>
      <strike/>
      <sz val="10"/>
      <name val="ＭＳ Ｐゴシック"/>
      <family val="3"/>
      <charset val="128"/>
    </font>
    <font>
      <b/>
      <sz val="18"/>
      <name val="ＭＳ Ｐゴシック"/>
      <family val="3"/>
      <charset val="128"/>
    </font>
    <font>
      <b/>
      <u/>
      <sz val="10"/>
      <name val="ＭＳ Ｐゴシック"/>
      <family val="3"/>
      <charset val="128"/>
    </font>
    <font>
      <b/>
      <u/>
      <sz val="12"/>
      <name val="ＭＳ Ｐゴシック"/>
      <family val="3"/>
      <charset val="128"/>
    </font>
    <font>
      <b/>
      <u/>
      <sz val="10"/>
      <name val="ＭＳ ゴシック"/>
      <family val="3"/>
      <charset val="128"/>
    </font>
    <font>
      <sz val="10"/>
      <name val="ＭＳ 明朝"/>
      <family val="1"/>
      <charset val="128"/>
    </font>
    <font>
      <b/>
      <sz val="10"/>
      <name val="ＭＳ 明朝"/>
      <family val="1"/>
      <charset val="128"/>
    </font>
    <font>
      <sz val="11"/>
      <name val="Segoe UI Symbol"/>
      <family val="3"/>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s>
  <borders count="5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style="thick">
        <color auto="1"/>
      </left>
      <right style="thick">
        <color auto="1"/>
      </right>
      <top style="thick">
        <color auto="1"/>
      </top>
      <bottom style="thick">
        <color auto="1"/>
      </bottom>
      <diagonal/>
    </border>
  </borders>
  <cellStyleXfs count="14">
    <xf numFmtId="0" fontId="0" fillId="0" borderId="0">
      <alignment vertical="center"/>
    </xf>
    <xf numFmtId="0" fontId="4"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38" fontId="11" fillId="0" borderId="0" applyFont="0" applyFill="0" applyBorder="0" applyAlignment="0" applyProtection="0"/>
    <xf numFmtId="9" fontId="11" fillId="0" borderId="0" applyFont="0" applyFill="0" applyBorder="0" applyAlignment="0" applyProtection="0">
      <alignment vertical="center"/>
    </xf>
    <xf numFmtId="0" fontId="11" fillId="0" borderId="0"/>
    <xf numFmtId="0" fontId="1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alignment vertical="center"/>
    </xf>
  </cellStyleXfs>
  <cellXfs count="305">
    <xf numFmtId="0" fontId="0" fillId="0" borderId="0" xfId="0">
      <alignment vertical="center"/>
    </xf>
    <xf numFmtId="0" fontId="0" fillId="0" borderId="0" xfId="0" applyAlignment="1">
      <alignment horizontal="center" vertical="center"/>
    </xf>
    <xf numFmtId="49" fontId="1" fillId="0" borderId="0" xfId="0" applyNumberFormat="1" applyFont="1" applyAlignment="1">
      <alignment horizontal="right" vertical="center"/>
    </xf>
    <xf numFmtId="49" fontId="3" fillId="0" borderId="0" xfId="0" applyNumberFormat="1" applyFont="1" applyAlignment="1">
      <alignment horizontal="right" vertical="center"/>
    </xf>
    <xf numFmtId="0" fontId="0" fillId="0" borderId="1" xfId="0"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176" fontId="3" fillId="0" borderId="2" xfId="0" applyNumberFormat="1" applyFont="1" applyBorder="1" applyAlignment="1">
      <alignment vertical="center"/>
    </xf>
    <xf numFmtId="0" fontId="3" fillId="0" borderId="3" xfId="0" applyFont="1" applyBorder="1" applyAlignment="1">
      <alignment horizontal="center" vertical="center"/>
    </xf>
    <xf numFmtId="0" fontId="0" fillId="0" borderId="0" xfId="0" applyFont="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center" shrinkToFit="1"/>
    </xf>
    <xf numFmtId="49" fontId="0" fillId="0" borderId="5" xfId="0" applyNumberFormat="1" applyFont="1" applyBorder="1" applyAlignment="1">
      <alignment horizontal="center" vertical="center" wrapText="1"/>
    </xf>
    <xf numFmtId="0" fontId="0" fillId="0" borderId="5" xfId="0" applyFont="1" applyBorder="1" applyAlignment="1">
      <alignment horizontal="center" vertical="center"/>
    </xf>
    <xf numFmtId="56" fontId="3" fillId="0" borderId="2" xfId="0" applyNumberFormat="1"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wrapText="1"/>
    </xf>
    <xf numFmtId="0" fontId="0" fillId="0" borderId="3" xfId="0" applyFont="1" applyBorder="1" applyAlignment="1">
      <alignment horizontal="center" vertical="center"/>
    </xf>
    <xf numFmtId="177" fontId="3" fillId="0" borderId="3" xfId="0" applyNumberFormat="1" applyFont="1" applyBorder="1" applyAlignment="1">
      <alignment horizontal="center" vertical="center"/>
    </xf>
    <xf numFmtId="177" fontId="0" fillId="0" borderId="4"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0" fillId="0" borderId="0" xfId="0" applyNumberFormat="1">
      <alignment vertical="center"/>
    </xf>
    <xf numFmtId="177" fontId="3" fillId="0" borderId="3" xfId="0" applyNumberFormat="1" applyFont="1" applyBorder="1" applyAlignment="1">
      <alignment horizontal="center" vertical="center" wrapText="1"/>
    </xf>
    <xf numFmtId="177" fontId="0" fillId="0" borderId="0" xfId="0" applyNumberFormat="1" applyAlignment="1">
      <alignment horizontal="center" vertical="center"/>
    </xf>
    <xf numFmtId="177" fontId="0" fillId="0" borderId="5" xfId="0" applyNumberFormat="1" applyFont="1" applyBorder="1" applyAlignment="1">
      <alignment horizontal="center" vertical="center"/>
    </xf>
    <xf numFmtId="177" fontId="0" fillId="0" borderId="8" xfId="0" applyNumberFormat="1" applyFont="1" applyBorder="1" applyAlignment="1">
      <alignment horizontal="center" vertical="center"/>
    </xf>
    <xf numFmtId="0" fontId="0" fillId="0" borderId="10" xfId="0" applyFont="1" applyBorder="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9" xfId="0" applyFont="1" applyBorder="1">
      <alignment vertical="center"/>
    </xf>
    <xf numFmtId="0" fontId="8" fillId="0" borderId="0" xfId="0" applyFont="1">
      <alignment vertical="center"/>
    </xf>
    <xf numFmtId="0" fontId="8" fillId="0" borderId="0" xfId="0" applyFont="1" applyAlignment="1">
      <alignment vertical="center" wrapText="1"/>
    </xf>
    <xf numFmtId="0" fontId="8" fillId="4" borderId="0" xfId="0" applyFont="1" applyFill="1" applyAlignment="1">
      <alignment vertical="center" wrapText="1"/>
    </xf>
    <xf numFmtId="0" fontId="5" fillId="2" borderId="0" xfId="0" applyFont="1" applyFill="1" applyAlignment="1">
      <alignment horizontal="center" vertical="center"/>
    </xf>
    <xf numFmtId="0" fontId="12" fillId="0" borderId="0" xfId="0" applyFont="1">
      <alignment vertical="center"/>
    </xf>
    <xf numFmtId="0" fontId="10" fillId="4" borderId="0" xfId="0" applyFont="1" applyFill="1">
      <alignment vertical="center"/>
    </xf>
    <xf numFmtId="0" fontId="8" fillId="4" borderId="0" xfId="0" applyFont="1" applyFill="1">
      <alignment vertical="center"/>
    </xf>
    <xf numFmtId="0" fontId="16" fillId="3" borderId="0" xfId="10" applyFont="1" applyFill="1" applyBorder="1" applyAlignment="1" applyProtection="1">
      <alignment vertical="center"/>
    </xf>
    <xf numFmtId="0" fontId="8" fillId="3" borderId="0" xfId="0" applyFont="1" applyFill="1">
      <alignment vertical="center"/>
    </xf>
    <xf numFmtId="0" fontId="8" fillId="3" borderId="0" xfId="0" applyFont="1" applyFill="1" applyAlignment="1">
      <alignment horizontal="center" vertical="center"/>
    </xf>
    <xf numFmtId="180" fontId="8" fillId="3" borderId="0" xfId="0" applyNumberFormat="1" applyFont="1" applyFill="1" applyAlignment="1">
      <alignment horizontal="center" vertical="center"/>
    </xf>
    <xf numFmtId="0" fontId="18" fillId="0" borderId="0" xfId="0" applyFont="1">
      <alignment vertical="center"/>
    </xf>
    <xf numFmtId="0" fontId="8" fillId="5" borderId="17" xfId="0" applyFont="1" applyFill="1" applyBorder="1">
      <alignment vertical="center"/>
    </xf>
    <xf numFmtId="0" fontId="8" fillId="5" borderId="18" xfId="0" applyFont="1" applyFill="1" applyBorder="1">
      <alignment vertical="center"/>
    </xf>
    <xf numFmtId="0" fontId="8" fillId="5" borderId="19" xfId="0" applyFont="1" applyFill="1" applyBorder="1">
      <alignment vertical="center"/>
    </xf>
    <xf numFmtId="0" fontId="8" fillId="5" borderId="0" xfId="0" applyFont="1" applyFill="1">
      <alignment vertical="center"/>
    </xf>
    <xf numFmtId="0" fontId="8" fillId="5" borderId="11" xfId="0" applyFont="1" applyFill="1" applyBorder="1">
      <alignment vertical="center"/>
    </xf>
    <xf numFmtId="0" fontId="8" fillId="5" borderId="20" xfId="0" applyFont="1" applyFill="1" applyBorder="1">
      <alignment vertical="center"/>
    </xf>
    <xf numFmtId="0" fontId="8" fillId="5" borderId="26" xfId="0" applyFont="1" applyFill="1" applyBorder="1">
      <alignment vertical="center"/>
    </xf>
    <xf numFmtId="0" fontId="8" fillId="5" borderId="22" xfId="0" applyFont="1" applyFill="1" applyBorder="1">
      <alignment vertical="center"/>
    </xf>
    <xf numFmtId="0" fontId="8" fillId="5" borderId="21" xfId="0" applyFont="1" applyFill="1" applyBorder="1">
      <alignment vertical="center"/>
    </xf>
    <xf numFmtId="0" fontId="8" fillId="5" borderId="23" xfId="0" applyFont="1" applyFill="1" applyBorder="1">
      <alignment vertical="center"/>
    </xf>
    <xf numFmtId="0" fontId="20" fillId="2" borderId="0" xfId="0" applyFont="1" applyFill="1" applyAlignment="1">
      <alignment horizontal="center" vertical="center"/>
    </xf>
    <xf numFmtId="0" fontId="17" fillId="2" borderId="34" xfId="0" applyFont="1" applyFill="1" applyBorder="1" applyAlignment="1">
      <alignment horizontal="center" vertical="center"/>
    </xf>
    <xf numFmtId="0" fontId="7" fillId="2" borderId="34" xfId="0" applyFont="1" applyFill="1" applyBorder="1">
      <alignment vertical="center"/>
    </xf>
    <xf numFmtId="179" fontId="7" fillId="2" borderId="34" xfId="0" applyNumberFormat="1" applyFont="1" applyFill="1" applyBorder="1">
      <alignment vertical="center"/>
    </xf>
    <xf numFmtId="0" fontId="14" fillId="2" borderId="0" xfId="0" applyFont="1" applyFill="1">
      <alignment vertical="center"/>
    </xf>
    <xf numFmtId="0" fontId="18" fillId="2" borderId="0" xfId="0" applyFont="1" applyFill="1" applyAlignment="1">
      <alignment horizontal="center" vertical="center"/>
    </xf>
    <xf numFmtId="0" fontId="7" fillId="2" borderId="38" xfId="0" applyFont="1" applyFill="1" applyBorder="1">
      <alignment vertical="center"/>
    </xf>
    <xf numFmtId="0" fontId="7" fillId="0" borderId="38"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22" xfId="0" applyFont="1" applyBorder="1" applyAlignment="1">
      <alignment horizontal="center" vertical="center" shrinkToFit="1"/>
    </xf>
    <xf numFmtId="0" fontId="7" fillId="0" borderId="22" xfId="0" applyFont="1" applyBorder="1" applyAlignment="1">
      <alignment vertical="center" shrinkToFit="1"/>
    </xf>
    <xf numFmtId="0" fontId="0" fillId="0" borderId="22" xfId="0" applyBorder="1">
      <alignment vertical="center"/>
    </xf>
    <xf numFmtId="0" fontId="9" fillId="2" borderId="12" xfId="0" applyFont="1" applyFill="1" applyBorder="1">
      <alignment vertical="center"/>
    </xf>
    <xf numFmtId="0" fontId="9" fillId="2" borderId="34" xfId="0" applyFont="1" applyFill="1" applyBorder="1">
      <alignment vertical="center"/>
    </xf>
    <xf numFmtId="0" fontId="9" fillId="2" borderId="36" xfId="0" applyFont="1" applyFill="1" applyBorder="1">
      <alignment vertical="center"/>
    </xf>
    <xf numFmtId="0" fontId="7" fillId="2" borderId="44" xfId="0" applyFont="1" applyFill="1" applyBorder="1" applyAlignment="1">
      <alignment horizontal="left" vertical="center"/>
    </xf>
    <xf numFmtId="0" fontId="7" fillId="2" borderId="38" xfId="0" applyFont="1" applyFill="1" applyBorder="1" applyAlignment="1">
      <alignment horizontal="center" vertical="center" shrinkToFit="1"/>
    </xf>
    <xf numFmtId="0" fontId="7" fillId="2" borderId="0" xfId="0" applyFont="1" applyFill="1" applyAlignment="1">
      <alignment vertical="center" shrinkToFit="1"/>
    </xf>
    <xf numFmtId="0" fontId="7" fillId="2" borderId="0" xfId="0" applyFont="1" applyFill="1" applyAlignment="1">
      <alignment horizontal="right" vertical="center" shrinkToFit="1"/>
    </xf>
    <xf numFmtId="0" fontId="7" fillId="2" borderId="38" xfId="0" applyFont="1" applyFill="1" applyBorder="1" applyAlignment="1">
      <alignment horizontal="left" vertical="center"/>
    </xf>
    <xf numFmtId="0" fontId="7" fillId="2" borderId="38" xfId="0" applyFont="1" applyFill="1" applyBorder="1" applyAlignment="1">
      <alignment horizontal="center" vertical="center"/>
    </xf>
    <xf numFmtId="0" fontId="7" fillId="2" borderId="20" xfId="0" applyFont="1" applyFill="1" applyBorder="1" applyAlignment="1">
      <alignment vertical="center" shrinkToFit="1"/>
    </xf>
    <xf numFmtId="0" fontId="7" fillId="2" borderId="29" xfId="0" applyFont="1" applyFill="1" applyBorder="1">
      <alignment vertical="center"/>
    </xf>
    <xf numFmtId="0" fontId="7" fillId="2" borderId="22" xfId="0" applyFont="1" applyFill="1" applyBorder="1">
      <alignment vertical="center"/>
    </xf>
    <xf numFmtId="0" fontId="7" fillId="2" borderId="22" xfId="0" applyFont="1" applyFill="1" applyBorder="1" applyAlignment="1">
      <alignment horizontal="center" vertical="center"/>
    </xf>
    <xf numFmtId="0" fontId="7" fillId="2" borderId="23" xfId="0" applyFont="1" applyFill="1" applyBorder="1">
      <alignment vertical="center"/>
    </xf>
    <xf numFmtId="0" fontId="7" fillId="2" borderId="17" xfId="0" applyFont="1" applyFill="1" applyBorder="1" applyAlignment="1">
      <alignment horizontal="center" vertical="center"/>
    </xf>
    <xf numFmtId="0" fontId="7" fillId="2" borderId="44" xfId="0" applyFont="1" applyFill="1" applyBorder="1">
      <alignment vertical="center"/>
    </xf>
    <xf numFmtId="0" fontId="7" fillId="2" borderId="12" xfId="0" applyFont="1" applyFill="1" applyBorder="1">
      <alignment vertical="center"/>
    </xf>
    <xf numFmtId="0" fontId="7" fillId="2" borderId="32" xfId="0" applyFont="1" applyFill="1" applyBorder="1">
      <alignment vertical="center"/>
    </xf>
    <xf numFmtId="0" fontId="7" fillId="2" borderId="1" xfId="0" applyFont="1" applyFill="1" applyBorder="1">
      <alignment vertical="center"/>
    </xf>
    <xf numFmtId="0" fontId="7" fillId="2" borderId="16" xfId="0" applyFont="1" applyFill="1" applyBorder="1">
      <alignment vertical="center"/>
    </xf>
    <xf numFmtId="0" fontId="7" fillId="2" borderId="17" xfId="0" applyFont="1" applyFill="1" applyBorder="1">
      <alignment vertical="center"/>
    </xf>
    <xf numFmtId="0" fontId="7" fillId="2" borderId="17" xfId="0" applyFont="1" applyFill="1" applyBorder="1" applyAlignment="1">
      <alignment horizontal="distributed" vertical="center"/>
    </xf>
    <xf numFmtId="0" fontId="7" fillId="2" borderId="18" xfId="0" applyFont="1" applyFill="1" applyBorder="1" applyAlignment="1">
      <alignment horizontal="center" vertical="center"/>
    </xf>
    <xf numFmtId="178" fontId="7" fillId="2" borderId="46" xfId="0" applyNumberFormat="1" applyFont="1" applyFill="1" applyBorder="1">
      <alignment vertical="center"/>
    </xf>
    <xf numFmtId="178" fontId="7" fillId="2" borderId="47" xfId="0" applyNumberFormat="1" applyFont="1" applyFill="1" applyBorder="1">
      <alignment vertical="center"/>
    </xf>
    <xf numFmtId="178" fontId="7" fillId="2" borderId="47" xfId="0" applyNumberFormat="1" applyFont="1" applyFill="1" applyBorder="1" applyAlignment="1">
      <alignment horizontal="distributed" vertical="center"/>
    </xf>
    <xf numFmtId="178" fontId="7" fillId="2" borderId="47" xfId="0" applyNumberFormat="1" applyFont="1" applyFill="1" applyBorder="1" applyAlignment="1">
      <alignment horizontal="center" vertical="center"/>
    </xf>
    <xf numFmtId="178" fontId="7" fillId="2" borderId="48"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27" xfId="0" applyFont="1" applyFill="1" applyBorder="1" applyAlignment="1">
      <alignment vertical="center" wrapText="1"/>
    </xf>
    <xf numFmtId="0" fontId="7" fillId="2" borderId="27" xfId="0" applyFont="1" applyFill="1" applyBorder="1">
      <alignment vertical="center"/>
    </xf>
    <xf numFmtId="0" fontId="7" fillId="0" borderId="20"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22" fillId="0" borderId="19" xfId="0" applyFont="1" applyBorder="1" applyAlignment="1">
      <alignment horizontal="left" vertical="center"/>
    </xf>
    <xf numFmtId="0" fontId="7" fillId="0" borderId="0" xfId="0" applyFont="1" applyAlignment="1">
      <alignment vertical="top" wrapText="1"/>
    </xf>
    <xf numFmtId="0" fontId="7" fillId="0" borderId="52" xfId="0" applyFont="1" applyBorder="1">
      <alignment vertical="center"/>
    </xf>
    <xf numFmtId="0" fontId="7" fillId="0" borderId="20" xfId="0" applyFont="1" applyBorder="1" applyAlignment="1">
      <alignment vertical="top" wrapText="1"/>
    </xf>
    <xf numFmtId="0" fontId="7" fillId="0" borderId="26" xfId="0" applyFont="1" applyBorder="1">
      <alignment vertical="center"/>
    </xf>
    <xf numFmtId="0" fontId="23" fillId="0" borderId="22" xfId="0" applyFont="1" applyBorder="1" applyAlignment="1">
      <alignment vertical="top" wrapText="1"/>
    </xf>
    <xf numFmtId="0" fontId="7" fillId="0" borderId="22" xfId="0" applyFont="1" applyBorder="1" applyAlignment="1">
      <alignment vertical="top" wrapText="1"/>
    </xf>
    <xf numFmtId="0" fontId="23" fillId="0" borderId="23" xfId="0" applyFont="1" applyBorder="1" applyAlignment="1">
      <alignment vertical="top" wrapText="1"/>
    </xf>
    <xf numFmtId="0" fontId="24" fillId="0" borderId="0" xfId="0" applyFont="1" applyAlignment="1">
      <alignment horizontal="center" vertical="center"/>
    </xf>
    <xf numFmtId="0" fontId="25" fillId="0" borderId="0" xfId="0" applyFont="1">
      <alignment vertical="center"/>
    </xf>
    <xf numFmtId="0" fontId="7" fillId="0" borderId="0" xfId="0" applyFont="1" applyAlignment="1">
      <alignment vertical="center" wrapText="1"/>
    </xf>
    <xf numFmtId="0" fontId="7" fillId="0" borderId="34" xfId="0" applyFont="1" applyBorder="1">
      <alignment vertical="center"/>
    </xf>
    <xf numFmtId="0" fontId="10" fillId="0" borderId="19" xfId="0" applyFont="1" applyBorder="1">
      <alignment vertical="center"/>
    </xf>
    <xf numFmtId="0" fontId="7" fillId="2" borderId="36" xfId="0" applyFont="1" applyFill="1" applyBorder="1">
      <alignment vertical="center"/>
    </xf>
    <xf numFmtId="0" fontId="0" fillId="0" borderId="36" xfId="0" applyBorder="1">
      <alignment vertical="center"/>
    </xf>
    <xf numFmtId="0" fontId="19" fillId="2" borderId="0" xfId="0" applyFont="1" applyFill="1" applyAlignment="1">
      <alignment horizontal="left" vertical="center"/>
    </xf>
    <xf numFmtId="0" fontId="0" fillId="0" borderId="0" xfId="0" applyAlignment="1">
      <alignment horizontal="left" vertical="center"/>
    </xf>
    <xf numFmtId="0" fontId="17" fillId="2" borderId="0" xfId="0" applyFont="1" applyFill="1" applyAlignment="1">
      <alignment horizontal="center" vertical="center"/>
    </xf>
    <xf numFmtId="0" fontId="7" fillId="2" borderId="0" xfId="0" applyFont="1" applyFill="1" applyAlignment="1">
      <alignment horizontal="center" vertical="center"/>
    </xf>
    <xf numFmtId="0" fontId="7" fillId="2" borderId="34" xfId="0" applyFont="1" applyFill="1" applyBorder="1">
      <alignment vertical="center"/>
    </xf>
    <xf numFmtId="0" fontId="0" fillId="0" borderId="34" xfId="0" applyBorder="1">
      <alignment vertical="center"/>
    </xf>
    <xf numFmtId="0" fontId="7" fillId="2" borderId="22" xfId="0" applyFont="1" applyFill="1" applyBorder="1" applyAlignment="1"/>
    <xf numFmtId="0" fontId="7" fillId="2" borderId="14"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6" xfId="0" applyFont="1" applyFill="1" applyBorder="1" applyAlignment="1">
      <alignment vertical="center" shrinkToFit="1"/>
    </xf>
    <xf numFmtId="0" fontId="7" fillId="2" borderId="17" xfId="0" applyFont="1" applyFill="1" applyBorder="1" applyAlignment="1">
      <alignment vertical="center" shrinkToFit="1"/>
    </xf>
    <xf numFmtId="0" fontId="7" fillId="2" borderId="18" xfId="0" applyFont="1" applyFill="1" applyBorder="1" applyAlignment="1">
      <alignment vertical="center" shrinkToFit="1"/>
    </xf>
    <xf numFmtId="0" fontId="7" fillId="2" borderId="40" xfId="0" applyFont="1" applyFill="1" applyBorder="1" applyAlignment="1">
      <alignment horizontal="distributed" vertical="center"/>
    </xf>
    <xf numFmtId="0" fontId="7" fillId="2" borderId="38"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24"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38" xfId="0" applyFont="1" applyFill="1" applyBorder="1">
      <alignment vertical="center"/>
    </xf>
    <xf numFmtId="0" fontId="7" fillId="2" borderId="41" xfId="0" applyFont="1" applyFill="1" applyBorder="1">
      <alignment vertical="center"/>
    </xf>
    <xf numFmtId="0" fontId="7" fillId="2" borderId="25" xfId="0" applyFont="1" applyFill="1" applyBorder="1">
      <alignment vertical="center"/>
    </xf>
    <xf numFmtId="0" fontId="7" fillId="2" borderId="30" xfId="0" applyFont="1" applyFill="1" applyBorder="1" applyAlignment="1"/>
    <xf numFmtId="0" fontId="7" fillId="2" borderId="42" xfId="0" applyFont="1" applyFill="1" applyBorder="1" applyAlignment="1">
      <alignment horizontal="distributed" vertical="center"/>
    </xf>
    <xf numFmtId="0" fontId="7" fillId="2" borderId="36" xfId="0" applyFont="1" applyFill="1" applyBorder="1" applyAlignment="1">
      <alignment horizontal="distributed" vertical="center"/>
    </xf>
    <xf numFmtId="0" fontId="7" fillId="2" borderId="37" xfId="0" applyFont="1" applyFill="1" applyBorder="1" applyAlignment="1">
      <alignment horizontal="distributed" vertical="center"/>
    </xf>
    <xf numFmtId="0" fontId="7" fillId="2" borderId="35" xfId="0" applyFont="1" applyFill="1" applyBorder="1" applyAlignment="1">
      <alignment vertical="center" shrinkToFit="1"/>
    </xf>
    <xf numFmtId="0" fontId="7" fillId="2" borderId="36" xfId="0" applyFont="1" applyFill="1" applyBorder="1" applyAlignment="1">
      <alignment vertical="center" shrinkToFit="1"/>
    </xf>
    <xf numFmtId="0" fontId="7" fillId="2" borderId="43" xfId="0" applyFont="1" applyFill="1" applyBorder="1" applyAlignment="1">
      <alignment vertical="center" shrinkToFit="1"/>
    </xf>
    <xf numFmtId="0" fontId="7" fillId="2" borderId="35"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vertical="center" wrapText="1"/>
    </xf>
    <xf numFmtId="0" fontId="7" fillId="2" borderId="38" xfId="0" applyFont="1" applyFill="1" applyBorder="1" applyAlignment="1">
      <alignment vertical="center" wrapText="1"/>
    </xf>
    <xf numFmtId="0" fontId="7" fillId="2" borderId="41" xfId="0" applyFont="1" applyFill="1" applyBorder="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vertical="center" wrapText="1"/>
    </xf>
    <xf numFmtId="0" fontId="7" fillId="2" borderId="34" xfId="0" applyFont="1" applyFill="1" applyBorder="1" applyAlignment="1">
      <alignment vertical="center" wrapText="1"/>
    </xf>
    <xf numFmtId="0" fontId="7" fillId="2" borderId="25" xfId="0" applyFont="1" applyFill="1" applyBorder="1" applyAlignment="1">
      <alignment vertical="center" wrapText="1"/>
    </xf>
    <xf numFmtId="178" fontId="9" fillId="0" borderId="31" xfId="0" applyNumberFormat="1" applyFont="1" applyBorder="1" applyAlignment="1">
      <alignment horizontal="left" vertical="center" wrapText="1"/>
    </xf>
    <xf numFmtId="178" fontId="0" fillId="0" borderId="27" xfId="0" applyNumberFormat="1" applyBorder="1" applyAlignment="1">
      <alignment horizontal="left" vertical="center" wrapText="1"/>
    </xf>
    <xf numFmtId="178" fontId="0" fillId="0" borderId="28" xfId="0" applyNumberFormat="1" applyBorder="1">
      <alignment vertical="center"/>
    </xf>
    <xf numFmtId="178" fontId="0" fillId="0" borderId="26" xfId="0" applyNumberFormat="1" applyBorder="1" applyAlignment="1">
      <alignment horizontal="left" vertical="center" wrapText="1"/>
    </xf>
    <xf numFmtId="178" fontId="0" fillId="0" borderId="22" xfId="0" applyNumberFormat="1" applyBorder="1" applyAlignment="1">
      <alignment horizontal="left" vertical="center" wrapText="1"/>
    </xf>
    <xf numFmtId="178" fontId="0" fillId="0" borderId="23" xfId="0" applyNumberFormat="1" applyBorder="1">
      <alignment vertical="center"/>
    </xf>
    <xf numFmtId="0" fontId="9" fillId="0" borderId="38" xfId="0" applyFont="1" applyBorder="1" applyAlignment="1">
      <alignment horizontal="left" vertical="center" wrapText="1"/>
    </xf>
    <xf numFmtId="0" fontId="0" fillId="0" borderId="38" xfId="0" applyBorder="1">
      <alignment vertical="center"/>
    </xf>
    <xf numFmtId="0" fontId="0" fillId="0" borderId="39" xfId="0" applyBorder="1">
      <alignment vertical="center"/>
    </xf>
    <xf numFmtId="0" fontId="0" fillId="0" borderId="22" xfId="0" applyBorder="1">
      <alignment vertical="center"/>
    </xf>
    <xf numFmtId="0" fontId="0" fillId="0" borderId="21" xfId="0" applyBorder="1">
      <alignment vertical="center"/>
    </xf>
    <xf numFmtId="0" fontId="9" fillId="0" borderId="44" xfId="0" applyFont="1" applyBorder="1" applyAlignment="1">
      <alignment horizontal="center" vertical="center" wrapText="1" shrinkToFit="1"/>
    </xf>
    <xf numFmtId="0" fontId="9" fillId="0" borderId="38" xfId="0" applyFont="1" applyBorder="1" applyAlignment="1">
      <alignment vertical="center" shrinkToFit="1"/>
    </xf>
    <xf numFmtId="0" fontId="9" fillId="0" borderId="29" xfId="0" applyFont="1" applyBorder="1" applyAlignment="1">
      <alignment vertical="center" shrinkToFit="1"/>
    </xf>
    <xf numFmtId="0" fontId="9" fillId="0" borderId="22" xfId="0" applyFont="1" applyBorder="1" applyAlignment="1">
      <alignment vertical="center" shrinkToFit="1"/>
    </xf>
    <xf numFmtId="178" fontId="7" fillId="0" borderId="31" xfId="0" applyNumberFormat="1" applyFont="1" applyBorder="1" applyAlignment="1">
      <alignment vertical="center" shrinkToFit="1"/>
    </xf>
    <xf numFmtId="178" fontId="0" fillId="0" borderId="27" xfId="0" applyNumberFormat="1" applyBorder="1" applyAlignment="1">
      <alignment vertical="center" shrinkToFit="1"/>
    </xf>
    <xf numFmtId="178" fontId="0" fillId="0" borderId="28" xfId="0" applyNumberFormat="1" applyBorder="1" applyAlignment="1">
      <alignment vertical="center" shrinkToFit="1"/>
    </xf>
    <xf numFmtId="178" fontId="0" fillId="0" borderId="26" xfId="0" applyNumberFormat="1" applyBorder="1" applyAlignment="1">
      <alignment vertical="center" shrinkToFit="1"/>
    </xf>
    <xf numFmtId="178" fontId="0" fillId="0" borderId="22" xfId="0" applyNumberFormat="1" applyBorder="1" applyAlignment="1">
      <alignment vertical="center" shrinkToFit="1"/>
    </xf>
    <xf numFmtId="178" fontId="0" fillId="0" borderId="23" xfId="0" applyNumberFormat="1" applyBorder="1" applyAlignment="1">
      <alignment vertical="center" shrinkToFit="1"/>
    </xf>
    <xf numFmtId="181" fontId="7" fillId="2" borderId="36" xfId="0" applyNumberFormat="1" applyFont="1" applyFill="1" applyBorder="1" applyAlignment="1">
      <alignment horizontal="right" wrapText="1"/>
    </xf>
    <xf numFmtId="181" fontId="7" fillId="0" borderId="36" xfId="0" applyNumberFormat="1" applyFont="1" applyBorder="1" applyAlignment="1">
      <alignment horizontal="right" wrapText="1"/>
    </xf>
    <xf numFmtId="181" fontId="7" fillId="0" borderId="43" xfId="0" applyNumberFormat="1" applyFont="1" applyBorder="1" applyAlignment="1">
      <alignment horizontal="right" wrapText="1"/>
    </xf>
    <xf numFmtId="0" fontId="7" fillId="0" borderId="31" xfId="0" applyFont="1" applyBorder="1" applyAlignment="1">
      <alignment horizontal="distributed" vertical="center"/>
    </xf>
    <xf numFmtId="0" fontId="7" fillId="0" borderId="27" xfId="0" applyFont="1" applyBorder="1" applyAlignment="1">
      <alignment horizontal="distributed" vertical="center"/>
    </xf>
    <xf numFmtId="178" fontId="7" fillId="0" borderId="31" xfId="0" applyNumberFormat="1" applyFont="1" applyBorder="1">
      <alignment vertical="center"/>
    </xf>
    <xf numFmtId="178" fontId="0" fillId="0" borderId="27" xfId="0" applyNumberFormat="1" applyBorder="1">
      <alignment vertical="center"/>
    </xf>
    <xf numFmtId="178" fontId="0" fillId="0" borderId="26" xfId="0" applyNumberFormat="1" applyBorder="1">
      <alignment vertical="center"/>
    </xf>
    <xf numFmtId="178" fontId="0" fillId="0" borderId="22" xfId="0" applyNumberFormat="1" applyBorder="1">
      <alignment vertical="center"/>
    </xf>
    <xf numFmtId="0" fontId="7" fillId="0" borderId="27" xfId="0" applyFont="1" applyBorder="1" applyAlignment="1">
      <alignment horizontal="left" vertical="center"/>
    </xf>
    <xf numFmtId="0" fontId="0" fillId="0" borderId="27"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0" borderId="25" xfId="0" applyBorder="1" applyAlignment="1">
      <alignment horizontal="left" vertical="center"/>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9" fillId="2" borderId="42" xfId="0" applyFont="1" applyFill="1" applyBorder="1" applyAlignment="1">
      <alignment horizontal="distributed" vertical="center" wrapText="1"/>
    </xf>
    <xf numFmtId="0" fontId="9" fillId="2" borderId="17" xfId="0" applyFont="1" applyFill="1" applyBorder="1" applyAlignment="1">
      <alignment vertical="center" wrapText="1"/>
    </xf>
    <xf numFmtId="0" fontId="0" fillId="0" borderId="17" xfId="0" applyBorder="1" applyAlignment="1">
      <alignment vertical="center" wrapText="1"/>
    </xf>
    <xf numFmtId="0" fontId="9" fillId="2" borderId="36" xfId="0" applyFont="1" applyFill="1" applyBorder="1" applyAlignment="1">
      <alignment vertical="center" wrapText="1"/>
    </xf>
    <xf numFmtId="0" fontId="0" fillId="0" borderId="36" xfId="0" applyBorder="1" applyAlignment="1">
      <alignment vertical="center" wrapText="1"/>
    </xf>
    <xf numFmtId="0" fontId="7" fillId="2" borderId="19" xfId="0" applyFont="1" applyFill="1" applyBorder="1" applyAlignment="1">
      <alignment horizontal="distributed" vertical="center"/>
    </xf>
    <xf numFmtId="0" fontId="7" fillId="2" borderId="0" xfId="0" applyFont="1" applyFill="1" applyAlignment="1">
      <alignment horizontal="distributed" vertical="center"/>
    </xf>
    <xf numFmtId="0" fontId="7" fillId="2" borderId="4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distributed" vertical="center"/>
    </xf>
    <xf numFmtId="0" fontId="7" fillId="2" borderId="22" xfId="0" applyFont="1" applyFill="1" applyBorder="1" applyAlignment="1">
      <alignment horizontal="distributed" vertical="center"/>
    </xf>
    <xf numFmtId="0" fontId="7" fillId="2" borderId="38"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41" xfId="0" applyFont="1" applyFill="1" applyBorder="1" applyAlignment="1">
      <alignment horizontal="center" vertical="center" shrinkToFit="1"/>
    </xf>
    <xf numFmtId="178" fontId="7" fillId="2" borderId="49" xfId="0" applyNumberFormat="1" applyFont="1" applyFill="1" applyBorder="1" applyAlignment="1">
      <alignment horizontal="center" vertical="center"/>
    </xf>
    <xf numFmtId="178" fontId="7" fillId="2" borderId="30" xfId="0" applyNumberFormat="1" applyFont="1" applyFill="1" applyBorder="1" applyAlignment="1">
      <alignment horizontal="center" vertical="center"/>
    </xf>
    <xf numFmtId="178" fontId="7" fillId="2" borderId="50" xfId="0" applyNumberFormat="1" applyFont="1" applyFill="1" applyBorder="1" applyAlignment="1">
      <alignment horizontal="center" vertical="center"/>
    </xf>
    <xf numFmtId="0" fontId="17" fillId="2" borderId="17" xfId="0" applyFont="1" applyFill="1" applyBorder="1" applyAlignment="1">
      <alignment vertical="center" shrinkToFit="1"/>
    </xf>
    <xf numFmtId="0" fontId="17" fillId="2" borderId="18" xfId="0" applyFont="1" applyFill="1" applyBorder="1" applyAlignment="1">
      <alignment vertical="center" shrinkToFit="1"/>
    </xf>
    <xf numFmtId="0" fontId="7" fillId="2" borderId="21" xfId="0" applyFont="1" applyFill="1" applyBorder="1" applyAlignment="1">
      <alignment horizontal="distributed" vertical="center"/>
    </xf>
    <xf numFmtId="0" fontId="7" fillId="2" borderId="23" xfId="0" applyFont="1" applyFill="1" applyBorder="1" applyAlignment="1">
      <alignment horizontal="center" vertical="center" shrinkToFit="1"/>
    </xf>
    <xf numFmtId="0" fontId="7" fillId="2" borderId="42" xfId="0" applyFont="1" applyFill="1" applyBorder="1" applyAlignment="1">
      <alignment horizontal="distributed" vertical="center" shrinkToFit="1"/>
    </xf>
    <xf numFmtId="0" fontId="7" fillId="2" borderId="35" xfId="0" applyFont="1" applyFill="1" applyBorder="1">
      <alignment vertical="center"/>
    </xf>
    <xf numFmtId="0" fontId="7" fillId="2" borderId="35" xfId="0" applyFont="1" applyFill="1" applyBorder="1" applyAlignment="1">
      <alignment horizontal="distributed" vertical="center"/>
    </xf>
    <xf numFmtId="0" fontId="7" fillId="2" borderId="36" xfId="0" applyFont="1" applyFill="1" applyBorder="1" applyAlignment="1">
      <alignment horizontal="left" vertical="center"/>
    </xf>
    <xf numFmtId="0" fontId="7" fillId="2" borderId="43" xfId="0" applyFont="1" applyFill="1" applyBorder="1" applyAlignment="1">
      <alignment horizontal="left" vertical="center"/>
    </xf>
    <xf numFmtId="0" fontId="7" fillId="2" borderId="43" xfId="0" applyFont="1" applyFill="1" applyBorder="1">
      <alignment vertical="center"/>
    </xf>
    <xf numFmtId="0" fontId="7" fillId="2" borderId="26"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18" fillId="0" borderId="0" xfId="0" applyFont="1" applyAlignment="1">
      <alignment horizontal="center" vertical="center"/>
    </xf>
    <xf numFmtId="0" fontId="21" fillId="2" borderId="0" xfId="0" applyFont="1" applyFill="1" applyAlignment="1">
      <alignment horizontal="center" vertical="center"/>
    </xf>
    <xf numFmtId="0" fontId="3" fillId="0" borderId="0" xfId="0" applyFont="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30" xfId="0" applyFont="1" applyFill="1" applyBorder="1" applyAlignment="1">
      <alignment shrinkToFit="1"/>
    </xf>
    <xf numFmtId="0" fontId="7" fillId="2" borderId="14" xfId="0" applyFont="1" applyFill="1" applyBorder="1" applyAlignment="1">
      <alignment horizontal="distributed" vertical="center" shrinkToFit="1"/>
    </xf>
    <xf numFmtId="0" fontId="7" fillId="2" borderId="17" xfId="0" applyFont="1" applyFill="1" applyBorder="1" applyAlignment="1">
      <alignment horizontal="distributed" vertical="center" shrinkToFit="1"/>
    </xf>
    <xf numFmtId="0" fontId="7" fillId="2" borderId="15" xfId="0" applyFont="1" applyFill="1" applyBorder="1" applyAlignment="1">
      <alignment horizontal="distributed" vertical="center" shrinkToFit="1"/>
    </xf>
    <xf numFmtId="0" fontId="17" fillId="2" borderId="40" xfId="0" applyFont="1" applyFill="1" applyBorder="1" applyAlignment="1">
      <alignment vertical="center" wrapText="1"/>
    </xf>
    <xf numFmtId="0" fontId="17" fillId="2" borderId="38" xfId="0" applyFont="1" applyFill="1" applyBorder="1" applyAlignment="1">
      <alignment vertical="center" wrapText="1"/>
    </xf>
    <xf numFmtId="0" fontId="17" fillId="2" borderId="39" xfId="0" applyFont="1" applyFill="1" applyBorder="1" applyAlignment="1">
      <alignment vertical="center" wrapText="1"/>
    </xf>
    <xf numFmtId="0" fontId="17" fillId="2" borderId="19" xfId="0" applyFont="1" applyFill="1" applyBorder="1" applyAlignment="1">
      <alignment vertical="center" wrapText="1"/>
    </xf>
    <xf numFmtId="0" fontId="17" fillId="2" borderId="0" xfId="0" applyFont="1" applyFill="1" applyAlignment="1">
      <alignment vertical="center" wrapText="1"/>
    </xf>
    <xf numFmtId="0" fontId="17" fillId="2" borderId="11" xfId="0" applyFont="1" applyFill="1" applyBorder="1" applyAlignment="1">
      <alignment vertical="center" wrapText="1"/>
    </xf>
    <xf numFmtId="0" fontId="17" fillId="2" borderId="26" xfId="0" applyFont="1" applyFill="1" applyBorder="1" applyAlignment="1">
      <alignment vertical="center" wrapText="1"/>
    </xf>
    <xf numFmtId="0" fontId="17" fillId="2" borderId="22" xfId="0" applyFont="1" applyFill="1" applyBorder="1" applyAlignment="1">
      <alignment vertical="center" wrapText="1"/>
    </xf>
    <xf numFmtId="0" fontId="17" fillId="2" borderId="21" xfId="0" applyFont="1" applyFill="1" applyBorder="1" applyAlignment="1">
      <alignment vertical="center" wrapText="1"/>
    </xf>
    <xf numFmtId="0" fontId="17" fillId="2" borderId="41" xfId="0" applyFont="1" applyFill="1" applyBorder="1" applyAlignment="1">
      <alignment vertical="center" wrapText="1"/>
    </xf>
    <xf numFmtId="0" fontId="17" fillId="2" borderId="20" xfId="0" applyFont="1" applyFill="1" applyBorder="1" applyAlignment="1">
      <alignment vertical="center" wrapText="1"/>
    </xf>
    <xf numFmtId="0" fontId="7" fillId="2" borderId="0" xfId="0" applyFont="1" applyFill="1" applyAlignment="1">
      <alignment horizontal="left" vertical="center" shrinkToFit="1"/>
    </xf>
    <xf numFmtId="0" fontId="22" fillId="0" borderId="31" xfId="0" applyFont="1" applyBorder="1" applyAlignment="1">
      <alignment horizontal="lef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7" fillId="0" borderId="0" xfId="0" applyFont="1" applyAlignment="1">
      <alignment horizontal="left" vertical="justify" wrapText="1"/>
    </xf>
    <xf numFmtId="0" fontId="7" fillId="2" borderId="0" xfId="0" applyFont="1" applyFill="1" applyAlignment="1">
      <alignment vertical="center" shrinkToFit="1"/>
    </xf>
    <xf numFmtId="0" fontId="7" fillId="2" borderId="34" xfId="0" applyFont="1" applyFill="1" applyBorder="1" applyAlignment="1">
      <alignment vertical="center" shrinkToFit="1"/>
    </xf>
    <xf numFmtId="0" fontId="7" fillId="2" borderId="34" xfId="0" applyFont="1" applyFill="1" applyBorder="1" applyAlignment="1">
      <alignment horizontal="center" vertical="center" shrinkToFit="1"/>
    </xf>
    <xf numFmtId="0" fontId="7" fillId="0" borderId="0" xfId="0" applyFont="1" applyAlignment="1">
      <alignment vertical="top" wrapText="1"/>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7" fillId="0" borderId="20" xfId="0" applyFont="1" applyBorder="1" applyAlignment="1">
      <alignment vertical="center" wrapText="1"/>
    </xf>
    <xf numFmtId="0" fontId="0" fillId="0" borderId="20" xfId="0" applyBorder="1">
      <alignment vertical="center"/>
    </xf>
    <xf numFmtId="0" fontId="7" fillId="0" borderId="34" xfId="0" applyFont="1" applyBorder="1" applyAlignment="1">
      <alignment vertical="center" wrapText="1"/>
    </xf>
    <xf numFmtId="0" fontId="7" fillId="0" borderId="36" xfId="0" applyFont="1" applyBorder="1" applyAlignment="1">
      <alignment vertical="center" wrapText="1"/>
    </xf>
    <xf numFmtId="0" fontId="7" fillId="0" borderId="0" xfId="0" applyFont="1">
      <alignment vertical="center"/>
    </xf>
    <xf numFmtId="0" fontId="7" fillId="0" borderId="20" xfId="0" applyFont="1" applyBorder="1">
      <alignment vertical="center"/>
    </xf>
    <xf numFmtId="0" fontId="7" fillId="0" borderId="22" xfId="0" applyFont="1" applyBorder="1" applyAlignment="1">
      <alignment vertical="center" wrapText="1"/>
    </xf>
    <xf numFmtId="0" fontId="0" fillId="0" borderId="23" xfId="0" applyBorder="1">
      <alignment vertical="center"/>
    </xf>
    <xf numFmtId="0" fontId="8" fillId="4" borderId="0" xfId="0" applyFont="1" applyFill="1" applyAlignment="1">
      <alignment vertical="center" wrapText="1"/>
    </xf>
    <xf numFmtId="0" fontId="6"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0" fillId="0" borderId="0" xfId="0" applyAlignment="1">
      <alignment vertical="center" wrapText="1"/>
    </xf>
    <xf numFmtId="0" fontId="8" fillId="3" borderId="0" xfId="10" applyFont="1" applyFill="1" applyBorder="1" applyAlignment="1" applyProtection="1">
      <alignment vertical="center"/>
    </xf>
    <xf numFmtId="0" fontId="0" fillId="0" borderId="0" xfId="0">
      <alignment vertical="center"/>
    </xf>
    <xf numFmtId="0" fontId="8" fillId="5" borderId="14" xfId="0" applyFont="1" applyFill="1" applyBorder="1" applyAlignment="1">
      <alignment horizontal="center" vertical="center" shrinkToFit="1"/>
    </xf>
    <xf numFmtId="0" fontId="8" fillId="5" borderId="17"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3" borderId="0" xfId="0" applyFont="1" applyFill="1">
      <alignment vertical="center"/>
    </xf>
    <xf numFmtId="0" fontId="8" fillId="3" borderId="0" xfId="0" applyFont="1" applyFill="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3" xfId="0" applyNumberFormat="1" applyFont="1" applyBorder="1" applyAlignment="1">
      <alignment horizontal="center" vertical="center" wrapText="1"/>
    </xf>
    <xf numFmtId="0" fontId="0" fillId="0" borderId="9" xfId="0" applyFont="1" applyBorder="1" applyAlignment="1">
      <alignment horizontal="center" vertical="center"/>
    </xf>
    <xf numFmtId="0" fontId="7" fillId="0" borderId="23" xfId="0" applyFont="1" applyBorder="1" applyAlignment="1">
      <alignment horizontal="right" vertical="center" shrinkToFit="1"/>
    </xf>
  </cellXfs>
  <cellStyles count="14">
    <cellStyle name="パーセント 2" xfId="8" xr:uid="{00000000-0005-0000-0000-000000000000}"/>
    <cellStyle name="ハイパーリンク 2" xfId="10" xr:uid="{00000000-0005-0000-0000-000002000000}"/>
    <cellStyle name="桁区切り 2" xfId="3" xr:uid="{00000000-0005-0000-0000-000004000000}"/>
    <cellStyle name="桁区切り 3" xfId="7" xr:uid="{00000000-0005-0000-0000-000005000000}"/>
    <cellStyle name="通貨 2" xfId="4" xr:uid="{00000000-0005-0000-0000-000006000000}"/>
    <cellStyle name="通貨 2 2" xfId="5" xr:uid="{00000000-0005-0000-0000-000007000000}"/>
    <cellStyle name="通貨 2 2 2" xfId="13" xr:uid="{00000000-0005-0000-0000-000008000000}"/>
    <cellStyle name="通貨 2 3" xfId="12" xr:uid="{00000000-0005-0000-0000-000009000000}"/>
    <cellStyle name="通貨 3" xfId="11" xr:uid="{00000000-0005-0000-0000-00000A000000}"/>
    <cellStyle name="標準" xfId="0" builtinId="0"/>
    <cellStyle name="標準 2" xfId="1" xr:uid="{00000000-0005-0000-0000-00000C000000}"/>
    <cellStyle name="標準 2 2" xfId="6" xr:uid="{00000000-0005-0000-0000-00000D000000}"/>
    <cellStyle name="標準 3" xfId="2" xr:uid="{00000000-0005-0000-0000-00000E000000}"/>
    <cellStyle name="標準 4" xfId="9" xr:uid="{00000000-0005-0000-0000-00000F000000}"/>
  </cellStyles>
  <dxfs count="0"/>
  <tableStyles count="0" defaultTableStyle="TableStyleMedium2" defaultPivotStyle="PivotStyleLight16"/>
  <colors>
    <mruColors>
      <color rgb="FF00FFFF"/>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146050</xdr:colOff>
          <xdr:row>42</xdr:row>
          <xdr:rowOff>152400</xdr:rowOff>
        </xdr:from>
        <xdr:to>
          <xdr:col>35</xdr:col>
          <xdr:colOff>152400</xdr:colOff>
          <xdr:row>44</xdr:row>
          <xdr:rowOff>25400</xdr:rowOff>
        </xdr:to>
        <xdr:sp macro="" textlink="">
          <xdr:nvSpPr>
            <xdr:cNvPr id="532481" name="Check Box 1" descr="割引制度の利用を希望する場合は、□にチェックを記入してください。" hidden="1">
              <a:extLst>
                <a:ext uri="{63B3BB69-23CF-44E3-9099-C40C66FF867C}">
                  <a14:compatExt spid="_x0000_s532481"/>
                </a:ext>
                <a:ext uri="{FF2B5EF4-FFF2-40B4-BE49-F238E27FC236}">
                  <a16:creationId xmlns:a16="http://schemas.microsoft.com/office/drawing/2014/main" id="{00000000-0008-0000-0000-0000012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割引制度の利用を希望する場合は、□にチェックを記入し、次の①又は②に従ってください。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matsuna\&#12487;&#12473;&#12463;&#12488;&#12483;&#12503;\&#26494;&#27704;&#20316;&#25104;&#26360;&#39006;&#31561;16&#24180;&#24230;\&#27966;&#36963;&#35531;&#27714;&#12467;&#12500;&#12540;(TM)\&#27966;&#36963;&#35531;&#27714;&#12467;&#12500;&#12540;&#24179;&#25104;16&#24180;&#24230;161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shalan13\080&#25216;&#34899;&#37096;\MS&#20849;&#26377;&#12501;&#12449;&#12452;&#12523;\&#35211;&#31309;&#12539;&#35531;&#27714;&#12539;&#35531;&#26360;\&#24179;&#25104;&#65299;&#65297;&#24180;&#24230;\&#12486;&#12531;&#12503;&#12524;&#12540;&#12488;\&#35211;&#31309;&#26360;_&#20196;&#21644;2&#241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文"/>
      <sheetName val="請求書"/>
      <sheetName val="請求内訳書"/>
      <sheetName val="見積書"/>
      <sheetName val="宛先"/>
      <sheetName val="ＣＴＣ請求書（4月）"/>
      <sheetName val="ＣＴＣ請求書（5月）"/>
      <sheetName val="ＣＴＣ請求書（6月）"/>
      <sheetName val="ＣＴＣ請求書（7月）"/>
      <sheetName val="ＣＴＣ請求書（8月）"/>
      <sheetName val="ＣＴＣ請求書（9月）"/>
      <sheetName val="ＣＴＣ請求書（10月）"/>
      <sheetName val="ＣＴＣ請求書（11月）"/>
      <sheetName val="宛先 (見積)"/>
      <sheetName val="注文 (森永)"/>
      <sheetName val="請求内訳書 (森永)"/>
      <sheetName val="請求書 (森永)"/>
      <sheetName val="請求書 (滋賀医科大学)"/>
    </sheetNames>
    <sheetDataSet>
      <sheetData sheetId="0">
        <row r="1">
          <cell r="A1" t="str">
            <v>派遣番号</v>
          </cell>
          <cell r="B1" t="str">
            <v>依頼事業所</v>
          </cell>
          <cell r="C1" t="str">
            <v>〒</v>
          </cell>
          <cell r="D1" t="str">
            <v>所在地</v>
          </cell>
          <cell r="E1" t="str">
            <v>指導内容</v>
          </cell>
          <cell r="F1" t="str">
            <v>開催日</v>
          </cell>
          <cell r="G1" t="str">
            <v>派遣料単価</v>
          </cell>
          <cell r="H1" t="str">
            <v>消費税</v>
          </cell>
          <cell r="I1" t="str">
            <v>人数</v>
          </cell>
          <cell r="J1" t="str">
            <v>区間</v>
          </cell>
          <cell r="K1" t="str">
            <v>旅費単価</v>
          </cell>
          <cell r="L1" t="str">
            <v>人数</v>
          </cell>
          <cell r="M1" t="str">
            <v>区間</v>
          </cell>
          <cell r="N1" t="str">
            <v>旅費単価</v>
          </cell>
          <cell r="O1" t="str">
            <v>人数</v>
          </cell>
          <cell r="P1" t="str">
            <v>宿泊費単価</v>
          </cell>
          <cell r="Q1" t="str">
            <v>宿泊数</v>
          </cell>
          <cell r="R1" t="str">
            <v>宿泊費単価</v>
          </cell>
          <cell r="S1" t="str">
            <v>宿泊数</v>
          </cell>
          <cell r="T1" t="str">
            <v>資料名①</v>
          </cell>
          <cell r="U1" t="str">
            <v>資料単価①</v>
          </cell>
          <cell r="V1" t="str">
            <v>数量①</v>
          </cell>
          <cell r="W1" t="str">
            <v>資料名②</v>
          </cell>
          <cell r="X1" t="str">
            <v>資料単価②</v>
          </cell>
          <cell r="Y1" t="str">
            <v>数量②</v>
          </cell>
          <cell r="Z1" t="str">
            <v>資料名③</v>
          </cell>
          <cell r="AA1" t="str">
            <v>資料単価③</v>
          </cell>
          <cell r="AB1" t="str">
            <v>数量③</v>
          </cell>
          <cell r="AC1" t="str">
            <v>資料名④</v>
          </cell>
          <cell r="AD1" t="str">
            <v>資料単価④</v>
          </cell>
          <cell r="AE1" t="str">
            <v>数量④</v>
          </cell>
          <cell r="AF1" t="str">
            <v>資料名⑤</v>
          </cell>
          <cell r="AG1" t="str">
            <v>資料単価⑤</v>
          </cell>
          <cell r="AH1" t="str">
            <v>数量⑤</v>
          </cell>
          <cell r="AI1" t="str">
            <v>資料名⑥</v>
          </cell>
          <cell r="AJ1" t="str">
            <v>資料単価⑥</v>
          </cell>
          <cell r="AK1" t="str">
            <v>数量⑥</v>
          </cell>
          <cell r="AL1" t="str">
            <v>梱包送料単価</v>
          </cell>
          <cell r="AM1" t="str">
            <v>その他①</v>
          </cell>
          <cell r="AN1" t="str">
            <v>単価</v>
          </cell>
          <cell r="AO1" t="str">
            <v>数量</v>
          </cell>
          <cell r="AP1" t="str">
            <v>その他②</v>
          </cell>
          <cell r="AQ1" t="str">
            <v>単価</v>
          </cell>
          <cell r="AR1" t="str">
            <v>数量</v>
          </cell>
          <cell r="AS1" t="str">
            <v>合計金額</v>
          </cell>
          <cell r="AT1" t="str">
            <v>請求発行月日</v>
          </cell>
          <cell r="AU1" t="str">
            <v>入金日</v>
          </cell>
          <cell r="AV1" t="str">
            <v>金額</v>
          </cell>
          <cell r="AW1" t="str">
            <v>所属部署・役職</v>
          </cell>
          <cell r="AX1" t="str">
            <v>担当</v>
          </cell>
          <cell r="AY1" t="str">
            <v>電話番号</v>
          </cell>
          <cell r="AZ1" t="str">
            <v>派遣担当者</v>
          </cell>
          <cell r="BA1" t="str">
            <v>備考</v>
          </cell>
        </row>
        <row r="2">
          <cell r="A2">
            <v>1</v>
          </cell>
          <cell r="B2" t="str">
            <v>播磨機工㈱　</v>
          </cell>
          <cell r="C2" t="str">
            <v>676-0047</v>
          </cell>
          <cell r="D2" t="str">
            <v>兵庫県高砂市高砂町南本町910</v>
          </cell>
          <cell r="E2" t="str">
            <v>危険予知活動トレーナー研修（平成16年6月3日～4日実施）</v>
          </cell>
          <cell r="F2" t="str">
            <v>6月３～４日</v>
          </cell>
          <cell r="G2">
            <v>100000</v>
          </cell>
          <cell r="H2">
            <v>5000</v>
          </cell>
          <cell r="I2">
            <v>2</v>
          </cell>
          <cell r="J2" t="str">
            <v>田町～高砂</v>
          </cell>
          <cell r="K2">
            <v>30300</v>
          </cell>
          <cell r="L2">
            <v>1</v>
          </cell>
          <cell r="P2">
            <v>10900</v>
          </cell>
          <cell r="Q2">
            <v>2</v>
          </cell>
          <cell r="T2" t="str">
            <v>危険予知活動トレーナー必携2002</v>
          </cell>
          <cell r="U2">
            <v>1680</v>
          </cell>
          <cell r="V2">
            <v>16</v>
          </cell>
          <cell r="W2" t="str">
            <v>実技進め方カード（一般）</v>
          </cell>
          <cell r="X2">
            <v>250</v>
          </cell>
          <cell r="Y2">
            <v>16</v>
          </cell>
          <cell r="Z2" t="str">
            <v>ゼロ災運動入門⑨</v>
          </cell>
          <cell r="AA2">
            <v>100</v>
          </cell>
          <cell r="AB2">
            <v>16</v>
          </cell>
          <cell r="AC2" t="str">
            <v>ゼロ災運動入門⑭</v>
          </cell>
          <cell r="AD2">
            <v>100</v>
          </cell>
          <cell r="AE2">
            <v>16</v>
          </cell>
          <cell r="AL2">
            <v>1500</v>
          </cell>
          <cell r="AS2">
            <v>297680</v>
          </cell>
          <cell r="AT2">
            <v>38148</v>
          </cell>
          <cell r="AU2">
            <v>38154</v>
          </cell>
          <cell r="AV2">
            <v>297680</v>
          </cell>
          <cell r="AW2" t="str">
            <v>総務部　</v>
          </cell>
          <cell r="AX2" t="str">
            <v>西本恵子</v>
          </cell>
          <cell r="AY2" t="str">
            <v>0794-43-5151</v>
          </cell>
          <cell r="AZ2" t="str">
            <v>町田</v>
          </cell>
          <cell r="BA2" t="str">
            <v>3/16見積書FAX、6/10請求書発送</v>
          </cell>
        </row>
        <row r="3">
          <cell r="A3">
            <v>2</v>
          </cell>
          <cell r="B3" t="str">
            <v>関西ペイント㈱　鹿沼事業所</v>
          </cell>
          <cell r="C3" t="str">
            <v>322-0014</v>
          </cell>
          <cell r="D3" t="str">
            <v>栃木県鹿沼市さつき町７－３</v>
          </cell>
          <cell r="E3" t="str">
            <v>本気「指差し呼称」徹底　研修会（平成16年4月1日実施）</v>
          </cell>
          <cell r="F3" t="str">
            <v>4月1日</v>
          </cell>
          <cell r="J3" t="str">
            <v>田町～さつき台（バス代含む）</v>
          </cell>
          <cell r="K3">
            <v>10980</v>
          </cell>
          <cell r="L3">
            <v>1</v>
          </cell>
          <cell r="T3" t="str">
            <v>ゼロ災運動入門⑫</v>
          </cell>
          <cell r="U3">
            <v>100</v>
          </cell>
          <cell r="V3">
            <v>30</v>
          </cell>
          <cell r="AS3">
            <v>13980</v>
          </cell>
          <cell r="AT3">
            <v>38084</v>
          </cell>
          <cell r="AU3">
            <v>38105</v>
          </cell>
          <cell r="AV3">
            <v>13980</v>
          </cell>
          <cell r="AW3" t="str">
            <v>事務部安全環境G　安全環境G課長</v>
          </cell>
          <cell r="AX3" t="str">
            <v>木田慶三</v>
          </cell>
          <cell r="AY3" t="str">
            <v>0289-76-3011</v>
          </cell>
          <cell r="AZ3" t="str">
            <v>冨岡</v>
          </cell>
          <cell r="BA3" t="str">
            <v>支援サービスの為、交通費と資料代のみ請求</v>
          </cell>
        </row>
        <row r="4">
          <cell r="A4">
            <v>3</v>
          </cell>
          <cell r="B4" t="str">
            <v>セキスイハイム大阪㈱</v>
          </cell>
          <cell r="C4" t="str">
            <v>560-0082</v>
          </cell>
          <cell r="D4" t="str">
            <v>大阪府豊中市新千里東1-4-2</v>
          </cell>
          <cell r="E4" t="str">
            <v>「危険予知活動研修会」（平成16年4月15日実施予定）</v>
          </cell>
          <cell r="F4" t="str">
            <v>4月15日</v>
          </cell>
          <cell r="G4">
            <v>120000</v>
          </cell>
          <cell r="H4">
            <v>6000</v>
          </cell>
          <cell r="I4">
            <v>1</v>
          </cell>
          <cell r="J4" t="str">
            <v>田町～梅田</v>
          </cell>
          <cell r="K4">
            <v>14490</v>
          </cell>
          <cell r="L4">
            <v>1</v>
          </cell>
          <cell r="P4">
            <v>10900</v>
          </cell>
          <cell r="Q4">
            <v>1</v>
          </cell>
          <cell r="T4" t="str">
            <v>ゼッケン</v>
          </cell>
          <cell r="U4">
            <v>300</v>
          </cell>
          <cell r="V4">
            <v>150</v>
          </cell>
          <cell r="W4" t="str">
            <v>ゼロ災運動入門⑪「危険予知活動のすすめ」</v>
          </cell>
          <cell r="X4">
            <v>100</v>
          </cell>
          <cell r="Y4">
            <v>150</v>
          </cell>
          <cell r="Z4" t="str">
            <v>ゼロ災運動入門⑫「指差し呼称のすすめ」</v>
          </cell>
          <cell r="AA4">
            <v>100</v>
          </cell>
          <cell r="AB4">
            <v>150</v>
          </cell>
          <cell r="AL4">
            <v>1500</v>
          </cell>
          <cell r="AM4" t="str">
            <v>企画料</v>
          </cell>
          <cell r="AN4">
            <v>18000</v>
          </cell>
          <cell r="AO4">
            <v>1</v>
          </cell>
          <cell r="AS4">
            <v>245890</v>
          </cell>
          <cell r="AT4">
            <v>38103</v>
          </cell>
          <cell r="AU4">
            <v>38168</v>
          </cell>
          <cell r="AV4">
            <v>245890</v>
          </cell>
          <cell r="AW4" t="str">
            <v>技術統括部技術室　係長</v>
          </cell>
          <cell r="AX4" t="str">
            <v>北川博光</v>
          </cell>
          <cell r="AY4" t="str">
            <v>06-6834-8501</v>
          </cell>
          <cell r="AZ4" t="str">
            <v>取違</v>
          </cell>
          <cell r="BA4" t="str">
            <v>4/12 見積書</v>
          </cell>
        </row>
        <row r="5">
          <cell r="A5">
            <v>4</v>
          </cell>
          <cell r="B5" t="str">
            <v>セキスイハイム阪奈㈱</v>
          </cell>
          <cell r="C5" t="str">
            <v>547-0015</v>
          </cell>
          <cell r="D5" t="str">
            <v>大阪府大阪市平野区長吉長原西2-12-5</v>
          </cell>
          <cell r="E5" t="str">
            <v>「危険予知活動研修会」（平成16年4月16日実施予定）</v>
          </cell>
          <cell r="F5" t="str">
            <v>4月16日</v>
          </cell>
          <cell r="G5">
            <v>120000</v>
          </cell>
          <cell r="H5">
            <v>6000</v>
          </cell>
          <cell r="I5">
            <v>1</v>
          </cell>
          <cell r="J5" t="str">
            <v>田町～梅田</v>
          </cell>
          <cell r="K5">
            <v>14720</v>
          </cell>
          <cell r="L5">
            <v>1</v>
          </cell>
          <cell r="P5">
            <v>10900</v>
          </cell>
          <cell r="Q5">
            <v>1</v>
          </cell>
          <cell r="T5" t="str">
            <v>ゼッケン</v>
          </cell>
          <cell r="U5">
            <v>300</v>
          </cell>
          <cell r="V5">
            <v>110</v>
          </cell>
          <cell r="W5" t="str">
            <v>ゼロ災運動入門⑪「危険予知活動のすすめ」</v>
          </cell>
          <cell r="X5">
            <v>100</v>
          </cell>
          <cell r="Y5">
            <v>110</v>
          </cell>
          <cell r="Z5" t="str">
            <v>ゼロ災運動入門⑫「指差し呼称のすすめ」</v>
          </cell>
          <cell r="AA5">
            <v>100</v>
          </cell>
          <cell r="AB5">
            <v>110</v>
          </cell>
          <cell r="AL5">
            <v>1500</v>
          </cell>
          <cell r="AM5" t="str">
            <v>企画料</v>
          </cell>
          <cell r="AN5">
            <v>16000</v>
          </cell>
          <cell r="AO5">
            <v>1</v>
          </cell>
          <cell r="AS5">
            <v>224120</v>
          </cell>
          <cell r="AT5">
            <v>38103</v>
          </cell>
          <cell r="AU5">
            <v>38132</v>
          </cell>
          <cell r="AV5">
            <v>224120</v>
          </cell>
          <cell r="AW5" t="str">
            <v>技術統括部　課長</v>
          </cell>
          <cell r="AX5" t="str">
            <v>尾上益美</v>
          </cell>
          <cell r="AY5" t="str">
            <v>06-6790-4890</v>
          </cell>
          <cell r="AZ5" t="str">
            <v>取違</v>
          </cell>
          <cell r="BA5" t="str">
            <v>4/12 見積書</v>
          </cell>
        </row>
        <row r="6">
          <cell r="A6">
            <v>5</v>
          </cell>
          <cell r="B6" t="str">
            <v>情報産業労働組合連合会</v>
          </cell>
          <cell r="C6" t="str">
            <v>101-0062</v>
          </cell>
          <cell r="D6" t="str">
            <v>東京都千代田区神田駿河台3-6　全電通会館5階</v>
          </cell>
          <cell r="E6" t="str">
            <v>「労働安全衛生強化月間」に伴う「安全フォーラム」における講義（平成16年5月24日実施）</v>
          </cell>
          <cell r="F6" t="str">
            <v>5月24日</v>
          </cell>
          <cell r="G6">
            <v>70000</v>
          </cell>
          <cell r="H6">
            <v>3500</v>
          </cell>
          <cell r="I6">
            <v>1</v>
          </cell>
          <cell r="J6" t="str">
            <v>田町～御茶ノ水（片道）</v>
          </cell>
          <cell r="K6">
            <v>160</v>
          </cell>
          <cell r="L6">
            <v>1</v>
          </cell>
          <cell r="AS6">
            <v>73660</v>
          </cell>
          <cell r="AT6">
            <v>38132</v>
          </cell>
          <cell r="AU6">
            <v>38139</v>
          </cell>
          <cell r="AV6">
            <v>73660</v>
          </cell>
          <cell r="AW6" t="str">
            <v>政策局　政策調査室長</v>
          </cell>
          <cell r="AX6" t="str">
            <v>野口達</v>
          </cell>
          <cell r="AY6" t="str">
            <v>03-3219-2231</v>
          </cell>
          <cell r="AZ6" t="str">
            <v>取違</v>
          </cell>
          <cell r="BA6" t="str">
            <v>4/13　見積書　5/25請求書発行：帰りは送ってもらった為、交通費は片道のみ請求</v>
          </cell>
        </row>
        <row r="7">
          <cell r="A7">
            <v>6</v>
          </cell>
          <cell r="B7" t="str">
            <v>㈱東日本環境アクセス</v>
          </cell>
          <cell r="C7" t="str">
            <v>110-0016</v>
          </cell>
          <cell r="D7" t="str">
            <v>東京都台東区台東2丁目27番7号</v>
          </cell>
          <cell r="E7" t="str">
            <v>「ＫＹＴ管理者半日研修」（平成16年4月14～16日実施）</v>
          </cell>
          <cell r="F7" t="str">
            <v>4月14～16日</v>
          </cell>
          <cell r="G7">
            <v>70000</v>
          </cell>
          <cell r="H7">
            <v>3500</v>
          </cell>
          <cell r="I7">
            <v>3</v>
          </cell>
          <cell r="J7" t="str">
            <v>田町～御徒町</v>
          </cell>
          <cell r="K7">
            <v>320</v>
          </cell>
          <cell r="L7">
            <v>3</v>
          </cell>
          <cell r="AS7">
            <v>221460</v>
          </cell>
          <cell r="AT7">
            <v>38103</v>
          </cell>
          <cell r="AU7">
            <v>38138</v>
          </cell>
          <cell r="AV7">
            <v>221460</v>
          </cell>
          <cell r="AW7" t="str">
            <v>安全対策室　部長　</v>
          </cell>
          <cell r="AX7" t="str">
            <v>安藤英夫</v>
          </cell>
          <cell r="AY7" t="str">
            <v>03-3836-1552</v>
          </cell>
          <cell r="AZ7" t="str">
            <v>町田</v>
          </cell>
          <cell r="BA7" t="str">
            <v>資料は別途請求</v>
          </cell>
        </row>
        <row r="8">
          <cell r="A8">
            <v>7</v>
          </cell>
          <cell r="B8" t="str">
            <v>CTCテクノロジー㈱</v>
          </cell>
          <cell r="C8" t="str">
            <v>135-0016</v>
          </cell>
          <cell r="D8" t="str">
            <v>東京都江東区東陽2-2-20　東陽駅前ﾋﾞﾙ</v>
          </cell>
          <cell r="E8" t="str">
            <v>「CTCT　KY研修　基礎コース」（平成16年4月22日実施）</v>
          </cell>
          <cell r="F8" t="str">
            <v>4月22日</v>
          </cell>
          <cell r="G8">
            <v>100000</v>
          </cell>
          <cell r="H8">
            <v>5000</v>
          </cell>
          <cell r="I8">
            <v>2</v>
          </cell>
          <cell r="J8" t="str">
            <v>田町～渋谷</v>
          </cell>
          <cell r="K8">
            <v>320</v>
          </cell>
          <cell r="L8">
            <v>2</v>
          </cell>
          <cell r="AS8">
            <v>210640</v>
          </cell>
          <cell r="AT8">
            <v>38104</v>
          </cell>
          <cell r="AU8">
            <v>38138</v>
          </cell>
          <cell r="AV8">
            <v>210640</v>
          </cell>
          <cell r="AW8" t="str">
            <v>人事総務部　人事総務グループ</v>
          </cell>
          <cell r="AX8" t="str">
            <v>新井進</v>
          </cell>
          <cell r="AY8" t="str">
            <v>03-3649-2224</v>
          </cell>
          <cell r="AZ8" t="str">
            <v>田畑、間宮、角田、平山</v>
          </cell>
          <cell r="BA8" t="str">
            <v>資料は別途請求（用品請求NO．２）　2名分で請求</v>
          </cell>
        </row>
        <row r="9">
          <cell r="A9">
            <v>8</v>
          </cell>
          <cell r="B9" t="str">
            <v>東日本旅客鉄道㈱　八王子支社</v>
          </cell>
          <cell r="C9" t="str">
            <v>192-8502</v>
          </cell>
          <cell r="D9" t="str">
            <v>東京都八王子市旭町1-8</v>
          </cell>
          <cell r="E9" t="str">
            <v>危険予知活動研修会（平成16年4月27日～28日実施）</v>
          </cell>
          <cell r="F9" t="str">
            <v>4月27日～28日</v>
          </cell>
          <cell r="G9">
            <v>100000</v>
          </cell>
          <cell r="H9">
            <v>5000</v>
          </cell>
          <cell r="I9">
            <v>2</v>
          </cell>
          <cell r="J9" t="str">
            <v>田町～八王子</v>
          </cell>
          <cell r="K9">
            <v>1560</v>
          </cell>
          <cell r="L9">
            <v>2</v>
          </cell>
          <cell r="T9" t="str">
            <v>危険予知活動トレーナー必携2002</v>
          </cell>
          <cell r="U9">
            <v>1680</v>
          </cell>
          <cell r="V9">
            <v>19</v>
          </cell>
          <cell r="W9" t="str">
            <v>実技進め方カード（一般）</v>
          </cell>
          <cell r="X9">
            <v>250</v>
          </cell>
          <cell r="Y9">
            <v>19</v>
          </cell>
          <cell r="Z9" t="str">
            <v>ゼロ災運動入門⑨</v>
          </cell>
          <cell r="AA9">
            <v>100</v>
          </cell>
          <cell r="AB9">
            <v>19</v>
          </cell>
          <cell r="AC9" t="str">
            <v>ゼロ災運動入門⑭</v>
          </cell>
          <cell r="AD9">
            <v>100</v>
          </cell>
          <cell r="AE9">
            <v>19</v>
          </cell>
          <cell r="AL9">
            <v>1500</v>
          </cell>
          <cell r="AS9">
            <v>255090</v>
          </cell>
          <cell r="AT9">
            <v>38120</v>
          </cell>
          <cell r="AU9">
            <v>38168</v>
          </cell>
          <cell r="AV9">
            <v>255090</v>
          </cell>
          <cell r="AW9" t="str">
            <v>安全対策室　法規・指導グループ　副課長</v>
          </cell>
          <cell r="AX9" t="str">
            <v>林満</v>
          </cell>
          <cell r="AY9" t="str">
            <v>0426-20-8513</v>
          </cell>
          <cell r="AZ9" t="str">
            <v>町田</v>
          </cell>
          <cell r="BA9" t="str">
            <v>1/7見積,1/19再発行（実施日変更）,3/1再発行（実施日変更）→実際の参加人数は19名だった為、資料数も19部</v>
          </cell>
        </row>
        <row r="10">
          <cell r="A10">
            <v>9</v>
          </cell>
          <cell r="B10" t="str">
            <v>㈱東日本環境アクセス</v>
          </cell>
          <cell r="C10" t="str">
            <v>110-0016</v>
          </cell>
          <cell r="D10" t="str">
            <v>東京都台東区台東2丁目27番7号</v>
          </cell>
          <cell r="E10" t="str">
            <v>「ＫＹＴ半日研修」（平成16年5月7日実施）</v>
          </cell>
          <cell r="F10" t="str">
            <v>5月7日</v>
          </cell>
          <cell r="G10">
            <v>70000</v>
          </cell>
          <cell r="H10">
            <v>3500</v>
          </cell>
          <cell r="I10">
            <v>1</v>
          </cell>
          <cell r="J10" t="str">
            <v>田町～御徒町</v>
          </cell>
          <cell r="K10">
            <v>320</v>
          </cell>
          <cell r="L10">
            <v>1</v>
          </cell>
          <cell r="AS10">
            <v>73820</v>
          </cell>
          <cell r="AT10">
            <v>38120</v>
          </cell>
          <cell r="AU10">
            <v>38138</v>
          </cell>
          <cell r="AV10">
            <v>73820</v>
          </cell>
          <cell r="AW10" t="str">
            <v>安全対策室　部長　</v>
          </cell>
          <cell r="AX10" t="str">
            <v>安藤英夫</v>
          </cell>
          <cell r="AY10" t="str">
            <v>03-3836-1552</v>
          </cell>
          <cell r="AZ10" t="str">
            <v>町田</v>
          </cell>
          <cell r="BA10" t="str">
            <v>資料は別途請求</v>
          </cell>
        </row>
        <row r="11">
          <cell r="A11">
            <v>10</v>
          </cell>
          <cell r="B11" t="str">
            <v>関西ペイント㈱　名古屋事業所</v>
          </cell>
          <cell r="C11" t="str">
            <v>470-0206</v>
          </cell>
          <cell r="D11" t="str">
            <v>愛知県西加茂郡三好町莇生平地1</v>
          </cell>
          <cell r="E11" t="str">
            <v>本気「指差し呼称」徹底　研修会（平成16年4月27日実施）</v>
          </cell>
          <cell r="F11" t="str">
            <v>4月27日</v>
          </cell>
          <cell r="G11">
            <v>50000</v>
          </cell>
          <cell r="H11">
            <v>2500</v>
          </cell>
          <cell r="I11">
            <v>1</v>
          </cell>
          <cell r="J11" t="str">
            <v>田町～赤池（バス代含む）</v>
          </cell>
          <cell r="K11">
            <v>23040</v>
          </cell>
          <cell r="L11">
            <v>1</v>
          </cell>
          <cell r="T11" t="str">
            <v>ゼロ災運動入門ガイド⑫「指差し呼称のすすめ」</v>
          </cell>
          <cell r="U11">
            <v>100</v>
          </cell>
          <cell r="V11">
            <v>30</v>
          </cell>
          <cell r="AL11">
            <v>1000</v>
          </cell>
          <cell r="AS11">
            <v>79540</v>
          </cell>
          <cell r="AT11">
            <v>38124</v>
          </cell>
          <cell r="AU11">
            <v>38138</v>
          </cell>
          <cell r="AV11">
            <v>79540</v>
          </cell>
          <cell r="AW11" t="str">
            <v>事務部　安全環境Ｇ　課長</v>
          </cell>
          <cell r="AX11" t="str">
            <v>牧金一</v>
          </cell>
          <cell r="AY11" t="str">
            <v>0561-34-3411</v>
          </cell>
          <cell r="AZ11" t="str">
            <v>冨岡</v>
          </cell>
          <cell r="BA11" t="str">
            <v>請求書送付先：〒254-8562平塚市東八幡4-17-1開発センター　環境・安全部　難波敏男様　</v>
          </cell>
        </row>
        <row r="12">
          <cell r="A12">
            <v>11</v>
          </cell>
          <cell r="B12" t="str">
            <v>㈱オリエンタル警備</v>
          </cell>
          <cell r="C12" t="str">
            <v>150-0002</v>
          </cell>
          <cell r="D12" t="str">
            <v>東京都渋谷区渋谷3-9-2　渋谷ﾛｲﾔﾙﾋﾞﾙ</v>
          </cell>
          <cell r="E12" t="str">
            <v>「（株）オリエンタル警備ＫＹＴ研修会」（平成16年7月14～15日実施）</v>
          </cell>
          <cell r="F12" t="str">
            <v>7月14、15日</v>
          </cell>
          <cell r="G12">
            <v>100000</v>
          </cell>
          <cell r="H12">
            <v>5000</v>
          </cell>
          <cell r="I12">
            <v>4</v>
          </cell>
          <cell r="J12" t="str">
            <v>田町～渋谷</v>
          </cell>
          <cell r="K12">
            <v>320</v>
          </cell>
          <cell r="L12">
            <v>4</v>
          </cell>
          <cell r="T12" t="str">
            <v>ゼロ災実践シリーズ「危険予知訓練」</v>
          </cell>
          <cell r="U12">
            <v>630</v>
          </cell>
          <cell r="V12">
            <v>35</v>
          </cell>
          <cell r="W12" t="str">
            <v>ゼロ災運動入門⑫「指差し呼称のすすめ」</v>
          </cell>
          <cell r="X12">
            <v>100</v>
          </cell>
          <cell r="Y12">
            <v>35</v>
          </cell>
          <cell r="Z12" t="str">
            <v>実技進め方カード</v>
          </cell>
          <cell r="AA12">
            <v>250</v>
          </cell>
          <cell r="AB12">
            <v>35</v>
          </cell>
          <cell r="AL12">
            <v>1500</v>
          </cell>
          <cell r="AS12">
            <v>457080</v>
          </cell>
          <cell r="AT12">
            <v>38201</v>
          </cell>
          <cell r="AU12">
            <v>38247</v>
          </cell>
          <cell r="AV12">
            <v>457080</v>
          </cell>
          <cell r="AW12" t="str">
            <v>管理本部　総務課　参与</v>
          </cell>
          <cell r="AX12" t="str">
            <v>竹内亮一</v>
          </cell>
          <cell r="AY12" t="str">
            <v>03-3407-4744</v>
          </cell>
        </row>
        <row r="13">
          <cell r="A13">
            <v>12</v>
          </cell>
          <cell r="B13" t="str">
            <v>日本メックス㈱</v>
          </cell>
          <cell r="C13" t="str">
            <v>104-0042</v>
          </cell>
          <cell r="D13" t="str">
            <v>東京都中央区入船3-6-3</v>
          </cell>
          <cell r="E13" t="str">
            <v>工場現場代理人ＫＹＴ入門（平成16年5月19日実施）</v>
          </cell>
          <cell r="F13" t="str">
            <v>5月19日</v>
          </cell>
          <cell r="G13">
            <v>70000</v>
          </cell>
          <cell r="H13">
            <v>3500</v>
          </cell>
          <cell r="I13">
            <v>1</v>
          </cell>
          <cell r="J13" t="str">
            <v>田町～新富町</v>
          </cell>
          <cell r="K13">
            <v>310</v>
          </cell>
          <cell r="L13">
            <v>2</v>
          </cell>
          <cell r="AS13">
            <v>74120</v>
          </cell>
          <cell r="AT13">
            <v>38128</v>
          </cell>
          <cell r="AU13">
            <v>38145</v>
          </cell>
          <cell r="AV13">
            <v>74120</v>
          </cell>
          <cell r="AW13" t="str">
            <v>人材開発部担当部長</v>
          </cell>
          <cell r="AX13" t="str">
            <v>清水法夫</v>
          </cell>
          <cell r="AY13" t="str">
            <v>03-5541-5561</v>
          </cell>
          <cell r="AZ13" t="str">
            <v>間宮</v>
          </cell>
          <cell r="BA13" t="str">
            <v>資料代請求なし</v>
          </cell>
        </row>
        <row r="14">
          <cell r="A14">
            <v>13</v>
          </cell>
          <cell r="B14" t="str">
            <v>CTCテクノロジー㈱</v>
          </cell>
          <cell r="C14" t="str">
            <v>102-0075</v>
          </cell>
          <cell r="D14" t="str">
            <v>東京都千代田区三番町8-7　第25興和ﾋﾞﾙ　2F</v>
          </cell>
          <cell r="E14" t="str">
            <v>「CTCT　KY研修　基礎コース」（平成16年5月25～26日実施）</v>
          </cell>
          <cell r="F14" t="str">
            <v>5月25～26日</v>
          </cell>
          <cell r="G14">
            <v>100000</v>
          </cell>
          <cell r="H14">
            <v>5000</v>
          </cell>
          <cell r="I14">
            <v>4</v>
          </cell>
          <cell r="J14" t="str">
            <v>田町～渋谷</v>
          </cell>
          <cell r="K14">
            <v>320</v>
          </cell>
          <cell r="L14">
            <v>4</v>
          </cell>
          <cell r="AS14">
            <v>421280</v>
          </cell>
          <cell r="AT14">
            <v>38139</v>
          </cell>
          <cell r="AU14">
            <v>38168</v>
          </cell>
          <cell r="AV14">
            <v>421280</v>
          </cell>
          <cell r="AW14" t="str">
            <v>企画統括部　研修ｸﾞﾙｰﾌﾟ　</v>
          </cell>
          <cell r="AX14" t="str">
            <v>えそ谷慶司</v>
          </cell>
          <cell r="AY14" t="str">
            <v>03-3649-2224</v>
          </cell>
          <cell r="AZ14" t="str">
            <v>5/25:田畑、角田(山口：補助） 5/26:田畑、町田</v>
          </cell>
          <cell r="BA14" t="str">
            <v>資料は別途請求（用品請求NO．２）　 25日はｺｰﾃﾞｨﾈｰﾀｰ補助で山口さんも担当したが請求人数には含まない</v>
          </cell>
        </row>
        <row r="15">
          <cell r="A15">
            <v>14</v>
          </cell>
          <cell r="B15" t="str">
            <v>森永乳業㈱</v>
          </cell>
          <cell r="C15" t="str">
            <v>108-8384</v>
          </cell>
          <cell r="D15" t="str">
            <v>東京都港区芝5-33-1</v>
          </cell>
          <cell r="E15" t="str">
            <v>「ＫＹＴ研修」(平成16年6月15日、18日実施）</v>
          </cell>
          <cell r="F15" t="str">
            <v>６月１５日、６月１８日</v>
          </cell>
          <cell r="G15">
            <v>220000</v>
          </cell>
          <cell r="H15">
            <v>11000</v>
          </cell>
          <cell r="I15">
            <v>2</v>
          </cell>
          <cell r="J15" t="str">
            <v>田町～目黒</v>
          </cell>
          <cell r="K15">
            <v>320</v>
          </cell>
          <cell r="L15">
            <v>4</v>
          </cell>
          <cell r="T15" t="str">
            <v>ゼロ災運動推進者ハンドブック２００２</v>
          </cell>
          <cell r="U15">
            <v>4200</v>
          </cell>
          <cell r="V15">
            <v>24</v>
          </cell>
          <cell r="W15" t="str">
            <v>労働安全衛生法のはなし</v>
          </cell>
          <cell r="X15">
            <v>945</v>
          </cell>
          <cell r="Y15">
            <v>24</v>
          </cell>
          <cell r="Z15" t="str">
            <v>実技進め方カード（一般）</v>
          </cell>
          <cell r="AA15">
            <v>250</v>
          </cell>
          <cell r="AB15">
            <v>24</v>
          </cell>
          <cell r="AC15" t="str">
            <v>労働安全衛生マネジメントシステムのあらまし</v>
          </cell>
          <cell r="AD15">
            <v>315</v>
          </cell>
          <cell r="AE15">
            <v>24</v>
          </cell>
          <cell r="AF15" t="str">
            <v>交通危険予知訓練必携マニュアル</v>
          </cell>
          <cell r="AG15">
            <v>200</v>
          </cell>
          <cell r="AH15">
            <v>24</v>
          </cell>
          <cell r="AI15" t="str">
            <v>ゼッケン</v>
          </cell>
          <cell r="AJ15">
            <v>300</v>
          </cell>
          <cell r="AK15">
            <v>24</v>
          </cell>
          <cell r="AL15">
            <v>1500</v>
          </cell>
          <cell r="AM15" t="str">
            <v>企画料</v>
          </cell>
          <cell r="AN15">
            <v>62019</v>
          </cell>
          <cell r="AO15">
            <v>1</v>
          </cell>
          <cell r="AS15">
            <v>684989</v>
          </cell>
          <cell r="AT15">
            <v>38169</v>
          </cell>
          <cell r="AU15">
            <v>38183</v>
          </cell>
          <cell r="AV15">
            <v>684989</v>
          </cell>
          <cell r="AW15" t="str">
            <v>森永ミルク大学</v>
          </cell>
          <cell r="AX15" t="str">
            <v>山田優香子</v>
          </cell>
          <cell r="AY15" t="str">
            <v>03-3798-3691</v>
          </cell>
          <cell r="AZ15" t="str">
            <v>取違、冨岡</v>
          </cell>
          <cell r="BA15" t="str">
            <v>使用資料のぼり、横幕あり（注文森永シート参照、請求書、請求書内訳別シート）</v>
          </cell>
        </row>
        <row r="16">
          <cell r="A16">
            <v>15</v>
          </cell>
          <cell r="B16" t="str">
            <v>文部省高等教育医学教育課　大学病院支援室</v>
          </cell>
          <cell r="C16" t="str">
            <v>100-8959</v>
          </cell>
          <cell r="D16" t="str">
            <v>東京都千代田区丸の内2-5-1</v>
          </cell>
          <cell r="E16" t="str">
            <v>平成16年度国公私立大学附属病院リスクマネージャー研修(平成16年5月27日実施）</v>
          </cell>
          <cell r="F16" t="str">
            <v>5月27日</v>
          </cell>
          <cell r="T16" t="str">
            <v>ゼロ災運動入門ガイド⑨「職場で進める　実践ヒヤリハットＫＹ活動」</v>
          </cell>
          <cell r="U16">
            <v>100</v>
          </cell>
          <cell r="V16">
            <v>200</v>
          </cell>
          <cell r="W16" t="str">
            <v>ゼロ災運動入門ガイド⑫「指差し呼称のすすめ」</v>
          </cell>
          <cell r="X16">
            <v>100</v>
          </cell>
          <cell r="Y16">
            <v>200</v>
          </cell>
          <cell r="AL16">
            <v>1500</v>
          </cell>
          <cell r="AS16">
            <v>41500</v>
          </cell>
          <cell r="AT16">
            <v>38140</v>
          </cell>
          <cell r="AU16">
            <v>38142</v>
          </cell>
          <cell r="AV16">
            <v>41500</v>
          </cell>
          <cell r="AW16" t="str">
            <v>専門職</v>
          </cell>
          <cell r="AX16" t="str">
            <v>吉川淳子</v>
          </cell>
          <cell r="AY16" t="str">
            <v>03-5253-4111</v>
          </cell>
          <cell r="AZ16" t="str">
            <v>間宮、冨岡</v>
          </cell>
          <cell r="BA16" t="str">
            <v>文部科学省から規定の金額が謝金として支払われる。（→30,250円・・・7/23入金済み,8/27　2名分旅費として55,900円入金済）従って、当方から請求するのは資料代のみ</v>
          </cell>
        </row>
        <row r="17">
          <cell r="A17">
            <v>16</v>
          </cell>
          <cell r="B17" t="str">
            <v>関西ペイント㈱　尼崎事業所</v>
          </cell>
          <cell r="C17" t="str">
            <v>661-8555</v>
          </cell>
          <cell r="D17" t="str">
            <v>兵庫県尼崎市神埼町33-1</v>
          </cell>
          <cell r="E17" t="str">
            <v>「指差し呼称の導入に関する講演会（平成16年5月31日実施）」</v>
          </cell>
          <cell r="F17" t="str">
            <v>5月31日</v>
          </cell>
          <cell r="G17">
            <v>50000</v>
          </cell>
          <cell r="H17">
            <v>2500</v>
          </cell>
          <cell r="I17">
            <v>1</v>
          </cell>
          <cell r="J17" t="str">
            <v>田町～尼崎</v>
          </cell>
          <cell r="K17">
            <v>28520</v>
          </cell>
          <cell r="L17">
            <v>1</v>
          </cell>
          <cell r="T17" t="str">
            <v>ゼロ災運動入門ガイド⑫「指差し呼称のすすめ」</v>
          </cell>
          <cell r="U17">
            <v>100</v>
          </cell>
          <cell r="V17">
            <v>100</v>
          </cell>
          <cell r="AL17">
            <v>1500</v>
          </cell>
          <cell r="AS17">
            <v>92520</v>
          </cell>
          <cell r="AT17">
            <v>38140</v>
          </cell>
          <cell r="AU17">
            <v>38168</v>
          </cell>
          <cell r="AV17">
            <v>92520</v>
          </cell>
          <cell r="AW17" t="str">
            <v>安全環境Ｇ　課長</v>
          </cell>
          <cell r="AX17" t="str">
            <v>西田昌一</v>
          </cell>
          <cell r="AY17" t="str">
            <v>06-6499-4861</v>
          </cell>
          <cell r="AZ17" t="str">
            <v>冨岡</v>
          </cell>
          <cell r="BA17" t="str">
            <v>請求書送付先：〒254-8562平塚市東八幡4-17-1開発センター　環境・安全部　難波敏男様　</v>
          </cell>
        </row>
        <row r="18">
          <cell r="A18">
            <v>17</v>
          </cell>
          <cell r="B18" t="str">
            <v>国際安全衛生センター</v>
          </cell>
          <cell r="C18" t="str">
            <v>204-0024</v>
          </cell>
          <cell r="D18" t="str">
            <v>東京都清瀬市梅園1-4-6</v>
          </cell>
          <cell r="E18" t="str">
            <v>ゼロ災運動研修（建設）(平成16年5月27日実施)</v>
          </cell>
          <cell r="F18" t="str">
            <v>5月27日</v>
          </cell>
          <cell r="G18">
            <v>100000</v>
          </cell>
          <cell r="H18">
            <v>5000</v>
          </cell>
          <cell r="I18">
            <v>1</v>
          </cell>
          <cell r="J18" t="str">
            <v>田町～清瀬(バス代含む)</v>
          </cell>
          <cell r="K18">
            <v>1360</v>
          </cell>
          <cell r="L18">
            <v>1</v>
          </cell>
          <cell r="AS18">
            <v>106360</v>
          </cell>
          <cell r="AT18">
            <v>38142</v>
          </cell>
          <cell r="AU18">
            <v>38168</v>
          </cell>
          <cell r="AV18">
            <v>106360</v>
          </cell>
          <cell r="AX18" t="str">
            <v>杉本秀樹</v>
          </cell>
          <cell r="AY18" t="str">
            <v>0424-95-5931</v>
          </cell>
          <cell r="AZ18" t="str">
            <v>田畑</v>
          </cell>
          <cell r="BA18" t="str">
            <v>6月末JICOSH振替予定</v>
          </cell>
        </row>
        <row r="19">
          <cell r="A19">
            <v>18</v>
          </cell>
          <cell r="B19" t="str">
            <v>北近畿セキスイハイム㈱</v>
          </cell>
          <cell r="C19" t="str">
            <v>620-0054</v>
          </cell>
          <cell r="D19" t="str">
            <v>京都府福知山市末広町5-10-1　双和ビル2Ｆ</v>
          </cell>
          <cell r="E19" t="str">
            <v>「危険予知活動研修会」（平成16年6月3日実施）</v>
          </cell>
          <cell r="F19" t="str">
            <v>6月3日</v>
          </cell>
          <cell r="G19">
            <v>120000</v>
          </cell>
          <cell r="H19">
            <v>6000</v>
          </cell>
          <cell r="I19">
            <v>1</v>
          </cell>
          <cell r="J19" t="str">
            <v>田町～福知山</v>
          </cell>
          <cell r="K19">
            <v>29380</v>
          </cell>
          <cell r="L19">
            <v>1</v>
          </cell>
          <cell r="P19">
            <v>10900</v>
          </cell>
          <cell r="Q19">
            <v>1</v>
          </cell>
          <cell r="T19" t="str">
            <v>ゼッケン</v>
          </cell>
          <cell r="U19">
            <v>300</v>
          </cell>
          <cell r="V19">
            <v>140</v>
          </cell>
          <cell r="W19" t="str">
            <v>ゼロ災運動入門ガイド⑪「危険予知活動のすすめ」</v>
          </cell>
          <cell r="X19">
            <v>100</v>
          </cell>
          <cell r="Y19">
            <v>140</v>
          </cell>
          <cell r="Z19" t="str">
            <v>ゼロ災運動入門ガイド⑫「指差し呼称のすすめ」</v>
          </cell>
          <cell r="AA19">
            <v>100</v>
          </cell>
          <cell r="AB19">
            <v>140</v>
          </cell>
          <cell r="AL19">
            <v>1500</v>
          </cell>
          <cell r="AS19">
            <v>237780</v>
          </cell>
          <cell r="AT19">
            <v>38148</v>
          </cell>
          <cell r="AU19">
            <v>38198</v>
          </cell>
          <cell r="AV19">
            <v>237780</v>
          </cell>
          <cell r="AW19" t="str">
            <v>技術部建設課　課長代理</v>
          </cell>
          <cell r="AX19" t="str">
            <v>谷口誠司</v>
          </cell>
          <cell r="AY19" t="str">
            <v>090-1153-9462</v>
          </cell>
          <cell r="AZ19" t="str">
            <v>取違</v>
          </cell>
        </row>
        <row r="20">
          <cell r="A20">
            <v>19</v>
          </cell>
          <cell r="B20" t="str">
            <v>国際安全衛生センター</v>
          </cell>
          <cell r="C20" t="str">
            <v>204-0024</v>
          </cell>
          <cell r="D20" t="str">
            <v>東京都清瀬市梅園1-4-6</v>
          </cell>
          <cell r="E20" t="str">
            <v>ゼロ災運動指導者研修（10日間）&lt;英語圏&gt;（平成16年6月1日～6月10日実施）</v>
          </cell>
          <cell r="F20" t="str">
            <v>6月1日～6月10日</v>
          </cell>
          <cell r="G20">
            <v>880000</v>
          </cell>
          <cell r="H20">
            <v>44000</v>
          </cell>
          <cell r="I20">
            <v>1</v>
          </cell>
          <cell r="J20" t="str">
            <v>田町～清瀬(バス代含む)</v>
          </cell>
          <cell r="K20">
            <v>1360</v>
          </cell>
          <cell r="L20">
            <v>9</v>
          </cell>
          <cell r="AS20">
            <v>936240</v>
          </cell>
          <cell r="AT20">
            <v>38152</v>
          </cell>
          <cell r="AU20">
            <v>38168</v>
          </cell>
          <cell r="AV20">
            <v>936240</v>
          </cell>
          <cell r="AX20" t="str">
            <v>杉本秀樹</v>
          </cell>
          <cell r="AY20" t="str">
            <v>0424-95-5931</v>
          </cell>
          <cell r="AZ20" t="str">
            <v>6/1:田畑、山口 6/2:間宮、山口 6/7:田畑、信太 6/8:間宮、松永　6/9:間宮　6/10:間宮</v>
          </cell>
          <cell r="BA20" t="str">
            <v>6月末JICOSH振替予定</v>
          </cell>
        </row>
        <row r="21">
          <cell r="A21">
            <v>20</v>
          </cell>
          <cell r="B21" t="str">
            <v>CTCテクノロジー㈱</v>
          </cell>
          <cell r="C21" t="str">
            <v>102-0075</v>
          </cell>
          <cell r="D21" t="str">
            <v>東京都千代田区三番町8-7　第25興和ﾋﾞﾙ　2F</v>
          </cell>
          <cell r="E21" t="str">
            <v>「CTCT　新入社員KY研修」（平成16年6月14日実施）</v>
          </cell>
          <cell r="F21" t="str">
            <v>6月14日</v>
          </cell>
          <cell r="G21">
            <v>100000</v>
          </cell>
          <cell r="H21">
            <v>5000</v>
          </cell>
          <cell r="I21">
            <v>2</v>
          </cell>
          <cell r="J21" t="str">
            <v>田町～渋谷</v>
          </cell>
          <cell r="K21">
            <v>320</v>
          </cell>
          <cell r="L21">
            <v>2</v>
          </cell>
          <cell r="AS21">
            <v>210640</v>
          </cell>
          <cell r="AT21">
            <v>38160</v>
          </cell>
          <cell r="AU21">
            <v>38198</v>
          </cell>
          <cell r="AV21">
            <v>210640</v>
          </cell>
          <cell r="AW21" t="str">
            <v>企画統括部　研修ｸﾞﾙｰﾌﾟ　</v>
          </cell>
          <cell r="AX21" t="str">
            <v>えそ谷慶司</v>
          </cell>
          <cell r="AY21" t="str">
            <v>03-3649-2224</v>
          </cell>
          <cell r="AZ21" t="str">
            <v>間宮、平山</v>
          </cell>
          <cell r="BA21" t="str">
            <v>資料は別途請求（用品請求NO．２）　 25日はｺｰﾃﾞｨﾈｰﾀｰ補助で山口さんも担当したが請求人数には含まない</v>
          </cell>
        </row>
        <row r="22">
          <cell r="A22">
            <v>21</v>
          </cell>
          <cell r="B22" t="str">
            <v>セキスイハイム山陽㈱</v>
          </cell>
          <cell r="C22" t="str">
            <v>672-8043</v>
          </cell>
          <cell r="D22" t="str">
            <v>兵庫県姫路市飾磨区上野田1-27</v>
          </cell>
          <cell r="E22" t="str">
            <v>「安全大会　一人ＫＹの研修」（平成16年6月28日実施）</v>
          </cell>
          <cell r="F22" t="str">
            <v>6月28日</v>
          </cell>
          <cell r="G22">
            <v>85000</v>
          </cell>
          <cell r="H22">
            <v>4250</v>
          </cell>
          <cell r="I22">
            <v>1</v>
          </cell>
          <cell r="J22" t="str">
            <v>田町～姫路</v>
          </cell>
          <cell r="K22">
            <v>29300</v>
          </cell>
          <cell r="L22">
            <v>1</v>
          </cell>
          <cell r="P22">
            <v>10900</v>
          </cell>
          <cell r="Q22">
            <v>1</v>
          </cell>
          <cell r="T22" t="str">
            <v>ゼロ災運動入門⑪</v>
          </cell>
          <cell r="U22">
            <v>100</v>
          </cell>
          <cell r="V22">
            <v>150</v>
          </cell>
          <cell r="W22" t="str">
            <v>ゼロ災運動入門⑫</v>
          </cell>
          <cell r="X22">
            <v>100</v>
          </cell>
          <cell r="Y22">
            <v>150</v>
          </cell>
          <cell r="Z22" t="str">
            <v>ゼロ災のぼりＮｏ．44353「カケガエノナイひと」</v>
          </cell>
          <cell r="AA22">
            <v>1470</v>
          </cell>
          <cell r="AB22">
            <v>1</v>
          </cell>
          <cell r="AC22" t="str">
            <v>ゼロ災のぼりＮｏ．44349「言い訳なし」</v>
          </cell>
          <cell r="AD22">
            <v>1470</v>
          </cell>
          <cell r="AE22">
            <v>1</v>
          </cell>
          <cell r="AF22" t="str">
            <v>ゼロ災のぼりＮｏ．44348「ヨシ」</v>
          </cell>
          <cell r="AG22">
            <v>1470</v>
          </cell>
          <cell r="AH22">
            <v>1</v>
          </cell>
          <cell r="AI22" t="str">
            <v>ゼロ災横幕Ｎｏ．44395「ゼロ災害へ全員参加」</v>
          </cell>
          <cell r="AJ22">
            <v>1470</v>
          </cell>
          <cell r="AK22">
            <v>1</v>
          </cell>
          <cell r="AL22">
            <v>1500</v>
          </cell>
          <cell r="AS22">
            <v>166830</v>
          </cell>
          <cell r="AT22">
            <v>38168</v>
          </cell>
          <cell r="AU22">
            <v>38173</v>
          </cell>
          <cell r="AV22">
            <v>166830</v>
          </cell>
          <cell r="AW22" t="str">
            <v>建設部　部長</v>
          </cell>
          <cell r="AX22" t="str">
            <v>足立正博</v>
          </cell>
          <cell r="AY22" t="str">
            <v>0792-33-0541</v>
          </cell>
          <cell r="AZ22" t="str">
            <v>取違</v>
          </cell>
        </row>
        <row r="23">
          <cell r="A23">
            <v>22</v>
          </cell>
          <cell r="B23" t="str">
            <v>㈱東日本環境アクセス</v>
          </cell>
          <cell r="C23" t="str">
            <v>110-0016</v>
          </cell>
          <cell r="D23" t="str">
            <v>東京都台東区台東2丁目27番7号</v>
          </cell>
          <cell r="E23" t="str">
            <v>「ＫＹＴ半日研修」（平成16年6月28日実施）</v>
          </cell>
          <cell r="F23" t="str">
            <v>6月28日</v>
          </cell>
          <cell r="G23">
            <v>70000</v>
          </cell>
          <cell r="H23">
            <v>3500</v>
          </cell>
          <cell r="I23">
            <v>1</v>
          </cell>
          <cell r="J23" t="str">
            <v>田町～御徒町</v>
          </cell>
          <cell r="K23">
            <v>320</v>
          </cell>
          <cell r="L23">
            <v>1</v>
          </cell>
          <cell r="AS23">
            <v>73820</v>
          </cell>
          <cell r="AT23">
            <v>38173</v>
          </cell>
          <cell r="AU23">
            <v>38198</v>
          </cell>
          <cell r="AV23">
            <v>73820</v>
          </cell>
          <cell r="AW23" t="str">
            <v>安全対策室　部長　</v>
          </cell>
          <cell r="AX23" t="str">
            <v>安藤英夫</v>
          </cell>
          <cell r="AY23" t="str">
            <v>03-3836-1552</v>
          </cell>
          <cell r="AZ23" t="str">
            <v>町田</v>
          </cell>
          <cell r="BA23" t="str">
            <v>資料は別途請求</v>
          </cell>
        </row>
        <row r="24">
          <cell r="A24">
            <v>23</v>
          </cell>
          <cell r="B24" t="str">
            <v>東日本旅客鉄道㈱　長野支社</v>
          </cell>
          <cell r="C24" t="str">
            <v>380-0972</v>
          </cell>
          <cell r="D24" t="str">
            <v>長野県長野市栗田源田窪992-6</v>
          </cell>
          <cell r="E24" t="str">
            <v>「新任管理者ＫＹＴ研修」（平成16年6月30日実施）</v>
          </cell>
          <cell r="F24" t="str">
            <v>6月30日</v>
          </cell>
          <cell r="G24">
            <v>100000</v>
          </cell>
          <cell r="H24">
            <v>5000</v>
          </cell>
          <cell r="I24">
            <v>1</v>
          </cell>
          <cell r="J24" t="str">
            <v>田町～長野</v>
          </cell>
          <cell r="K24">
            <v>15540</v>
          </cell>
          <cell r="L24">
            <v>1</v>
          </cell>
          <cell r="P24">
            <v>10900</v>
          </cell>
          <cell r="Q24">
            <v>1</v>
          </cell>
          <cell r="AS24">
            <v>131440</v>
          </cell>
          <cell r="AT24">
            <v>38173</v>
          </cell>
          <cell r="AU24">
            <v>38230</v>
          </cell>
          <cell r="AV24">
            <v>131440</v>
          </cell>
          <cell r="AW24" t="str">
            <v>総務部安全対策室　副課長</v>
          </cell>
          <cell r="AX24" t="str">
            <v>藤井文武</v>
          </cell>
          <cell r="AY24" t="str">
            <v>026-224-5306</v>
          </cell>
          <cell r="AZ24" t="str">
            <v>町田</v>
          </cell>
        </row>
        <row r="25">
          <cell r="A25">
            <v>24</v>
          </cell>
          <cell r="B25" t="str">
            <v>（社）京都労働基準連合会</v>
          </cell>
          <cell r="C25" t="str">
            <v>615-0042</v>
          </cell>
          <cell r="D25" t="str">
            <v>京都府右京区西院東中水町17　京都府中小企業会館6階</v>
          </cell>
          <cell r="E25" t="str">
            <v>京都安全衛生・快適職場推進大会における講演「ゼロ災運動の理念と展開」（平成16年7月2日実施）</v>
          </cell>
          <cell r="F25" t="str">
            <v>7月2日</v>
          </cell>
          <cell r="G25">
            <v>80000</v>
          </cell>
          <cell r="H25">
            <v>4000</v>
          </cell>
          <cell r="I25">
            <v>1</v>
          </cell>
          <cell r="J25" t="str">
            <v>田町～東山</v>
          </cell>
          <cell r="K25">
            <v>27500</v>
          </cell>
          <cell r="L25">
            <v>1</v>
          </cell>
          <cell r="AS25">
            <v>111500</v>
          </cell>
          <cell r="AT25">
            <v>38173</v>
          </cell>
          <cell r="AU25">
            <v>38177</v>
          </cell>
          <cell r="AV25">
            <v>111500</v>
          </cell>
          <cell r="AW25" t="str">
            <v>事務局</v>
          </cell>
          <cell r="AX25" t="str">
            <v>藤原義弘</v>
          </cell>
          <cell r="AY25" t="str">
            <v>075-321-2731</v>
          </cell>
          <cell r="AZ25" t="str">
            <v>古川</v>
          </cell>
          <cell r="BA25" t="str">
            <v>資料なし</v>
          </cell>
        </row>
        <row r="26">
          <cell r="A26">
            <v>25</v>
          </cell>
          <cell r="B26" t="str">
            <v>公立豊岡病院</v>
          </cell>
          <cell r="C26" t="str">
            <v>668-8501</v>
          </cell>
          <cell r="D26" t="str">
            <v>兵庫県豊岡市立野町6-35</v>
          </cell>
          <cell r="E26" t="str">
            <v>「平成16年度リスクマネージャー研修会」（平成16年7月10日実施予定）</v>
          </cell>
          <cell r="F26" t="str">
            <v>7月10日</v>
          </cell>
          <cell r="G26">
            <v>120000</v>
          </cell>
          <cell r="H26">
            <v>6000</v>
          </cell>
          <cell r="I26">
            <v>2</v>
          </cell>
          <cell r="J26" t="str">
            <v>田町～豊岡</v>
          </cell>
          <cell r="K26">
            <v>30140</v>
          </cell>
          <cell r="L26">
            <v>2</v>
          </cell>
          <cell r="P26">
            <v>10900</v>
          </cell>
          <cell r="Q26">
            <v>2</v>
          </cell>
          <cell r="T26" t="str">
            <v>ゼロ災運動入門ガイド①「ゼロ災運動早分かり」</v>
          </cell>
          <cell r="U26">
            <v>100</v>
          </cell>
          <cell r="V26">
            <v>50</v>
          </cell>
          <cell r="W26" t="str">
            <v>ゼロ災運動入門ガイド⑫「指差し呼称のすすめ」</v>
          </cell>
          <cell r="X26">
            <v>100</v>
          </cell>
          <cell r="Y26">
            <v>50</v>
          </cell>
          <cell r="Z26" t="str">
            <v>ゼッケン</v>
          </cell>
          <cell r="AA26">
            <v>300</v>
          </cell>
          <cell r="AB26">
            <v>50</v>
          </cell>
          <cell r="AC26" t="str">
            <v>進め方カード（一般）</v>
          </cell>
          <cell r="AD26">
            <v>250</v>
          </cell>
          <cell r="AE26">
            <v>50</v>
          </cell>
          <cell r="AF26" t="str">
            <v>テキスト</v>
          </cell>
          <cell r="AG26">
            <v>250</v>
          </cell>
          <cell r="AH26">
            <v>50</v>
          </cell>
          <cell r="AL26">
            <v>1500</v>
          </cell>
          <cell r="AS26">
            <v>385580</v>
          </cell>
          <cell r="AT26">
            <v>38183</v>
          </cell>
          <cell r="AU26">
            <v>38198</v>
          </cell>
          <cell r="AV26">
            <v>385580</v>
          </cell>
          <cell r="AW26" t="str">
            <v>医療安全管理室　医療安全管理者</v>
          </cell>
          <cell r="AX26" t="str">
            <v>小畑美紀枝</v>
          </cell>
          <cell r="AY26" t="str">
            <v>0796-22-6111</v>
          </cell>
          <cell r="AZ26" t="str">
            <v>間宮、冨岡</v>
          </cell>
          <cell r="BA26" t="str">
            <v>７/1見積書</v>
          </cell>
        </row>
        <row r="27">
          <cell r="A27">
            <v>26</v>
          </cell>
          <cell r="B27" t="str">
            <v>ユニオン建設（株）</v>
          </cell>
          <cell r="C27" t="str">
            <v>153-0061</v>
          </cell>
          <cell r="D27" t="str">
            <v>東京都目黒区中目黒2丁目10番5号　中目黒ＮＫﾋﾞﾙ</v>
          </cell>
          <cell r="E27" t="str">
            <v>「ＫＹＴ研修」（平成16年8月17日実施）</v>
          </cell>
          <cell r="F27" t="str">
            <v>8月17日</v>
          </cell>
          <cell r="G27">
            <v>100000</v>
          </cell>
          <cell r="H27">
            <v>5000</v>
          </cell>
          <cell r="I27">
            <v>1</v>
          </cell>
          <cell r="J27" t="str">
            <v>田町～盛岡</v>
          </cell>
          <cell r="K27">
            <v>28080</v>
          </cell>
          <cell r="L27">
            <v>1</v>
          </cell>
          <cell r="P27">
            <v>10900</v>
          </cell>
          <cell r="Q27">
            <v>1</v>
          </cell>
          <cell r="T27" t="str">
            <v>ゼロ災実践シリーズ「危険予知訓練」</v>
          </cell>
          <cell r="U27">
            <v>630</v>
          </cell>
          <cell r="V27">
            <v>19</v>
          </cell>
          <cell r="W27" t="str">
            <v>実技進め方カード(一般）</v>
          </cell>
          <cell r="X27">
            <v>250</v>
          </cell>
          <cell r="Y27">
            <v>19</v>
          </cell>
          <cell r="AL27">
            <v>1500</v>
          </cell>
          <cell r="AS27">
            <v>162200</v>
          </cell>
          <cell r="AT27">
            <v>38219</v>
          </cell>
          <cell r="AU27">
            <v>38245</v>
          </cell>
          <cell r="AV27">
            <v>162200</v>
          </cell>
          <cell r="AW27" t="str">
            <v>安全推進部　部長</v>
          </cell>
          <cell r="AX27" t="str">
            <v>三井髙公</v>
          </cell>
          <cell r="AY27" t="str">
            <v>03-3719-2769</v>
          </cell>
          <cell r="AZ27" t="str">
            <v>町田</v>
          </cell>
          <cell r="BA27" t="str">
            <v>7/5見積　町田さんへ（7/6付） 8/20請求書発送</v>
          </cell>
        </row>
        <row r="28">
          <cell r="A28">
            <v>27</v>
          </cell>
          <cell r="B28" t="str">
            <v>国際安全衛生センター</v>
          </cell>
          <cell r="C28" t="str">
            <v>204-0024</v>
          </cell>
          <cell r="D28" t="str">
            <v>東京都清瀬市梅園1-4-6</v>
          </cell>
          <cell r="E28" t="str">
            <v>香港ＯＳＨＭＳ視察団講義（平成16年7月1日実施）</v>
          </cell>
          <cell r="F28" t="str">
            <v>7月1日</v>
          </cell>
          <cell r="G28">
            <v>17500</v>
          </cell>
          <cell r="H28">
            <v>875</v>
          </cell>
          <cell r="I28">
            <v>1</v>
          </cell>
          <cell r="AS28">
            <v>18375</v>
          </cell>
          <cell r="AT28">
            <v>38181</v>
          </cell>
          <cell r="AU28">
            <v>38198</v>
          </cell>
          <cell r="AV28">
            <v>18375</v>
          </cell>
          <cell r="AX28" t="str">
            <v>杉本秀樹</v>
          </cell>
          <cell r="AY28" t="str">
            <v>0424-95-5931</v>
          </cell>
          <cell r="AZ28" t="str">
            <v>間宮</v>
          </cell>
          <cell r="BA28" t="str">
            <v>謝金、消費税別途請求　中災防内にて実施の為交通費無し,7月末JICOSH振替予定</v>
          </cell>
        </row>
        <row r="29">
          <cell r="A29">
            <v>28</v>
          </cell>
          <cell r="B29" t="str">
            <v>㈱東日本環境アクセス</v>
          </cell>
          <cell r="C29" t="str">
            <v>110-0016</v>
          </cell>
          <cell r="D29" t="str">
            <v>東京都台東区台東2丁目27番7号</v>
          </cell>
          <cell r="E29" t="str">
            <v>「ＫＹＴ管理者半日研修」（平成16年7月8日実施）</v>
          </cell>
          <cell r="F29" t="str">
            <v>7月8日</v>
          </cell>
          <cell r="G29">
            <v>70000</v>
          </cell>
          <cell r="H29">
            <v>3500</v>
          </cell>
          <cell r="I29">
            <v>1</v>
          </cell>
          <cell r="J29" t="str">
            <v>田町～御徒町</v>
          </cell>
          <cell r="K29">
            <v>320</v>
          </cell>
          <cell r="L29">
            <v>1</v>
          </cell>
          <cell r="AS29">
            <v>73820</v>
          </cell>
          <cell r="AT29">
            <v>38181</v>
          </cell>
          <cell r="AU29">
            <v>38230</v>
          </cell>
          <cell r="AV29">
            <v>73820</v>
          </cell>
          <cell r="AW29" t="str">
            <v>安全対策室　部長　</v>
          </cell>
          <cell r="AX29" t="str">
            <v>安藤英夫</v>
          </cell>
          <cell r="AY29" t="str">
            <v>03-3836-1552</v>
          </cell>
          <cell r="AZ29" t="str">
            <v>町田</v>
          </cell>
          <cell r="BA29" t="str">
            <v>資料は別途請求</v>
          </cell>
        </row>
        <row r="30">
          <cell r="A30">
            <v>29</v>
          </cell>
          <cell r="B30" t="str">
            <v>東京急行電鉄（株）</v>
          </cell>
          <cell r="C30" t="str">
            <v>150-8511</v>
          </cell>
          <cell r="D30" t="str">
            <v>東京都渋谷区南平台町5-6</v>
          </cell>
          <cell r="E30" t="str">
            <v>「ＫＹＴ基礎４Ｒ法研修（平成16年7月9日実施）</v>
          </cell>
          <cell r="F30" t="str">
            <v>7月9日</v>
          </cell>
          <cell r="G30">
            <v>100000</v>
          </cell>
          <cell r="H30">
            <v>5000</v>
          </cell>
          <cell r="I30">
            <v>1</v>
          </cell>
          <cell r="J30" t="str">
            <v>田町～元住吉</v>
          </cell>
          <cell r="K30">
            <v>740</v>
          </cell>
          <cell r="L30">
            <v>1</v>
          </cell>
          <cell r="T30" t="str">
            <v>ゼロ災運動実践シリーズ「危険予知訓練」</v>
          </cell>
          <cell r="U30">
            <v>630</v>
          </cell>
          <cell r="V30">
            <v>26</v>
          </cell>
          <cell r="W30" t="str">
            <v>実技進め方カード（一般）</v>
          </cell>
          <cell r="X30">
            <v>250</v>
          </cell>
          <cell r="Y30">
            <v>26</v>
          </cell>
          <cell r="AL30">
            <v>1500</v>
          </cell>
          <cell r="AS30">
            <v>130120</v>
          </cell>
          <cell r="AT30">
            <v>38183</v>
          </cell>
          <cell r="AU30">
            <v>38230</v>
          </cell>
          <cell r="AV30">
            <v>130120</v>
          </cell>
          <cell r="AW30" t="str">
            <v>経営統括本部人事政策担当人事サービスセンター　主管補佐</v>
          </cell>
          <cell r="AX30" t="str">
            <v>加藤孝志</v>
          </cell>
          <cell r="AY30" t="str">
            <v>03-3477-6144</v>
          </cell>
          <cell r="AZ30" t="str">
            <v>町田</v>
          </cell>
        </row>
        <row r="31">
          <cell r="A31">
            <v>30</v>
          </cell>
          <cell r="B31" t="str">
            <v>小田急電鉄（株）</v>
          </cell>
          <cell r="C31" t="str">
            <v>160-8309</v>
          </cell>
          <cell r="D31" t="str">
            <v>東京都新宿西新宿1-8-3</v>
          </cell>
          <cell r="E31" t="str">
            <v>「安全講演会」（平成16年7月13日、16日実施）</v>
          </cell>
          <cell r="F31" t="str">
            <v>7月13、16日</v>
          </cell>
          <cell r="G31">
            <v>50000</v>
          </cell>
          <cell r="H31">
            <v>2500</v>
          </cell>
          <cell r="I31">
            <v>2</v>
          </cell>
          <cell r="J31" t="str">
            <v>田町～海老名</v>
          </cell>
          <cell r="K31">
            <v>1340</v>
          </cell>
          <cell r="L31">
            <v>2</v>
          </cell>
          <cell r="AS31">
            <v>107680</v>
          </cell>
          <cell r="AT31">
            <v>38184</v>
          </cell>
          <cell r="AU31">
            <v>38230</v>
          </cell>
          <cell r="AV31">
            <v>107680</v>
          </cell>
          <cell r="AW31" t="str">
            <v>人事部（安全・衛生担当）　課長代理</v>
          </cell>
          <cell r="AX31" t="str">
            <v>吉田忠雄</v>
          </cell>
          <cell r="AY31" t="str">
            <v>03-3349-2069</v>
          </cell>
          <cell r="AZ31" t="str">
            <v>町田</v>
          </cell>
          <cell r="BA31" t="str">
            <v>資料無し</v>
          </cell>
        </row>
        <row r="32">
          <cell r="A32">
            <v>31</v>
          </cell>
          <cell r="B32" t="str">
            <v>CTCテクノロジー㈱</v>
          </cell>
          <cell r="C32" t="str">
            <v>102-0075</v>
          </cell>
          <cell r="D32" t="str">
            <v>東京都千代田区三番町8-7　第25興和ﾋﾞﾙ　2F</v>
          </cell>
          <cell r="E32" t="str">
            <v>「CTCT　KY研修 基礎コース」（平成16年7月1、2、13日実施）</v>
          </cell>
          <cell r="F32" t="str">
            <v>7月1、2、13日</v>
          </cell>
          <cell r="G32">
            <v>100000</v>
          </cell>
          <cell r="H32">
            <v>5000</v>
          </cell>
          <cell r="I32">
            <v>6</v>
          </cell>
          <cell r="J32" t="str">
            <v>田町～渋谷</v>
          </cell>
          <cell r="K32">
            <v>320</v>
          </cell>
          <cell r="L32">
            <v>6</v>
          </cell>
          <cell r="AS32">
            <v>631920</v>
          </cell>
          <cell r="AT32">
            <v>38189</v>
          </cell>
          <cell r="AU32">
            <v>38230</v>
          </cell>
          <cell r="AV32">
            <v>631920</v>
          </cell>
          <cell r="AW32" t="str">
            <v>企画統括部　研修ｸﾞﾙｰﾌﾟ　</v>
          </cell>
          <cell r="AX32" t="str">
            <v>えそ谷慶司</v>
          </cell>
          <cell r="AY32" t="str">
            <v>03-3649-2224</v>
          </cell>
          <cell r="AZ32" t="str">
            <v>7/1：田畑、町田　7/2、7/13：間宮、山口</v>
          </cell>
          <cell r="BA32" t="str">
            <v>資料は別途請求</v>
          </cell>
        </row>
        <row r="33">
          <cell r="A33">
            <v>32</v>
          </cell>
          <cell r="B33" t="str">
            <v>CTCテクノロジー㈱</v>
          </cell>
          <cell r="C33" t="str">
            <v>102-0075</v>
          </cell>
          <cell r="D33" t="str">
            <v>東京都千代田区三番町8-7　第25興和ﾋﾞﾙ　2F</v>
          </cell>
          <cell r="E33" t="str">
            <v>「CTCT　KYＴフォロー研修会」（平成16年7月14日実施）</v>
          </cell>
          <cell r="F33" t="str">
            <v>7月14日</v>
          </cell>
          <cell r="G33">
            <v>100000</v>
          </cell>
          <cell r="H33">
            <v>5000</v>
          </cell>
          <cell r="I33">
            <v>2</v>
          </cell>
          <cell r="J33" t="str">
            <v>田町～渋谷</v>
          </cell>
          <cell r="K33">
            <v>320</v>
          </cell>
          <cell r="L33">
            <v>2</v>
          </cell>
          <cell r="AS33">
            <v>210640</v>
          </cell>
          <cell r="AT33">
            <v>38189</v>
          </cell>
          <cell r="AU33">
            <v>38230</v>
          </cell>
          <cell r="AV33">
            <v>210640</v>
          </cell>
          <cell r="AW33" t="str">
            <v>企画統括部　研修ｸﾞﾙｰﾌﾟ　</v>
          </cell>
          <cell r="AX33" t="str">
            <v>えそ谷慶司</v>
          </cell>
          <cell r="AY33" t="str">
            <v>03-3649-2224</v>
          </cell>
          <cell r="AZ33" t="str">
            <v>田畑、町田、（補助：平山）</v>
          </cell>
          <cell r="BA33" t="str">
            <v>資料は別途請求　２名分にて請求</v>
          </cell>
        </row>
        <row r="34">
          <cell r="A34">
            <v>33</v>
          </cell>
          <cell r="B34" t="str">
            <v>田子の浦埠頭（株）</v>
          </cell>
          <cell r="C34" t="str">
            <v>417-0015</v>
          </cell>
          <cell r="D34" t="str">
            <v>静岡県富士市鈴川町２－１</v>
          </cell>
          <cell r="E34" t="str">
            <v>「ヒューマンエラー防止・不安全行為防止」講演（平成16年7月15日実施）</v>
          </cell>
          <cell r="F34" t="str">
            <v>7月15日</v>
          </cell>
          <cell r="G34">
            <v>50000</v>
          </cell>
          <cell r="H34">
            <v>2500</v>
          </cell>
          <cell r="I34">
            <v>1</v>
          </cell>
          <cell r="J34" t="str">
            <v>田町～新富士</v>
          </cell>
          <cell r="K34">
            <v>10880</v>
          </cell>
          <cell r="L34">
            <v>1</v>
          </cell>
          <cell r="T34" t="str">
            <v>ゼロ災運動入門ガイド⑫「指差し呼称のすすめ」</v>
          </cell>
          <cell r="U34">
            <v>100</v>
          </cell>
          <cell r="V34">
            <v>200</v>
          </cell>
          <cell r="AL34">
            <v>1500</v>
          </cell>
          <cell r="AS34">
            <v>84880</v>
          </cell>
          <cell r="AT34">
            <v>38184</v>
          </cell>
          <cell r="AU34">
            <v>38190</v>
          </cell>
          <cell r="AV34">
            <v>84880</v>
          </cell>
          <cell r="AW34" t="str">
            <v>安全衛生推進室　室長</v>
          </cell>
          <cell r="AX34" t="str">
            <v>佐野泰正</v>
          </cell>
          <cell r="AY34" t="str">
            <v>0545-33-3116</v>
          </cell>
          <cell r="AZ34" t="str">
            <v>間宮</v>
          </cell>
        </row>
        <row r="35">
          <cell r="A35">
            <v>34</v>
          </cell>
          <cell r="B35" t="str">
            <v>森永乳業㈱</v>
          </cell>
          <cell r="C35" t="str">
            <v>108-8384</v>
          </cell>
          <cell r="D35" t="str">
            <v>東京都港区芝5-33-1</v>
          </cell>
          <cell r="E35" t="str">
            <v>「管理者安全衛生管理活動研修」(平成16年7月12日、13日実施）</v>
          </cell>
          <cell r="F35" t="str">
            <v>7月12、13日</v>
          </cell>
          <cell r="G35">
            <v>100000</v>
          </cell>
          <cell r="H35">
            <v>5000</v>
          </cell>
          <cell r="I35">
            <v>4</v>
          </cell>
          <cell r="T35" t="str">
            <v>ゼロ災運動推進者ハンドブック２００２</v>
          </cell>
          <cell r="U35">
            <v>4200</v>
          </cell>
          <cell r="V35">
            <v>26</v>
          </cell>
          <cell r="W35" t="str">
            <v>労働安全衛生法のはなし</v>
          </cell>
          <cell r="X35">
            <v>945</v>
          </cell>
          <cell r="Y35">
            <v>26</v>
          </cell>
          <cell r="Z35" t="str">
            <v>実技進め方カード（一般）</v>
          </cell>
          <cell r="AA35">
            <v>250</v>
          </cell>
          <cell r="AB35">
            <v>26</v>
          </cell>
          <cell r="AC35" t="str">
            <v>労働安全衛生マネジメントシステムのあらまし</v>
          </cell>
          <cell r="AD35">
            <v>315</v>
          </cell>
          <cell r="AE35">
            <v>26</v>
          </cell>
          <cell r="AF35" t="str">
            <v>交通危険予知訓練必携マニュアル</v>
          </cell>
          <cell r="AG35">
            <v>200</v>
          </cell>
          <cell r="AH35">
            <v>26</v>
          </cell>
          <cell r="AI35" t="str">
            <v>横幕、のぼり</v>
          </cell>
          <cell r="AJ35">
            <v>1470</v>
          </cell>
          <cell r="AK35">
            <v>5</v>
          </cell>
          <cell r="AL35">
            <v>1500</v>
          </cell>
          <cell r="AM35" t="str">
            <v>企画料</v>
          </cell>
          <cell r="AN35">
            <v>58101</v>
          </cell>
          <cell r="AO35">
            <v>1</v>
          </cell>
          <cell r="AS35">
            <v>640611</v>
          </cell>
          <cell r="AT35">
            <v>38201</v>
          </cell>
          <cell r="AU35">
            <v>38230</v>
          </cell>
          <cell r="AV35">
            <v>640611</v>
          </cell>
          <cell r="AW35" t="str">
            <v>生産技術部</v>
          </cell>
          <cell r="AX35" t="str">
            <v>大矢建三</v>
          </cell>
          <cell r="AY35" t="str">
            <v>03-3798-3691</v>
          </cell>
          <cell r="AZ35" t="str">
            <v>取違、冨岡</v>
          </cell>
        </row>
        <row r="36">
          <cell r="A36">
            <v>35</v>
          </cell>
          <cell r="B36" t="str">
            <v>積水化学工業㈱　住宅カンパニー関東支店</v>
          </cell>
          <cell r="C36" t="str">
            <v>105-8450</v>
          </cell>
          <cell r="D36" t="str">
            <v>東京都港区虎ノ門2-3-17　虎ノ門2丁目タワー</v>
          </cell>
          <cell r="E36" t="str">
            <v>「安全衛生管理者研修会」（平成16年7月14,15日実施）</v>
          </cell>
          <cell r="F36" t="str">
            <v>7月14、15日</v>
          </cell>
          <cell r="G36">
            <v>100000</v>
          </cell>
          <cell r="H36">
            <v>5000</v>
          </cell>
          <cell r="I36">
            <v>2</v>
          </cell>
          <cell r="J36" t="str">
            <v>田町～蓮田</v>
          </cell>
          <cell r="K36">
            <v>1480</v>
          </cell>
          <cell r="L36">
            <v>1</v>
          </cell>
          <cell r="P36">
            <v>10900</v>
          </cell>
          <cell r="Q36">
            <v>2</v>
          </cell>
          <cell r="T36" t="str">
            <v>ゼッケン</v>
          </cell>
          <cell r="U36">
            <v>300</v>
          </cell>
          <cell r="V36">
            <v>23</v>
          </cell>
          <cell r="AL36">
            <v>1500</v>
          </cell>
          <cell r="AM36" t="str">
            <v>企画料</v>
          </cell>
          <cell r="AN36">
            <v>21690</v>
          </cell>
          <cell r="AO36">
            <v>1</v>
          </cell>
          <cell r="AS36">
            <v>263370</v>
          </cell>
          <cell r="AT36">
            <v>38201</v>
          </cell>
          <cell r="AU36">
            <v>38230</v>
          </cell>
          <cell r="AV36">
            <v>263370</v>
          </cell>
          <cell r="AW36" t="str">
            <v>技術室　係長</v>
          </cell>
          <cell r="AX36" t="str">
            <v>新井和夫</v>
          </cell>
          <cell r="AY36" t="str">
            <v>03-5521-0723</v>
          </cell>
          <cell r="AZ36" t="str">
            <v>取違</v>
          </cell>
          <cell r="BA36" t="str">
            <v>8/31入金予定</v>
          </cell>
        </row>
        <row r="37">
          <cell r="A37">
            <v>36</v>
          </cell>
          <cell r="B37" t="str">
            <v>東亜石油㈱　京浜製油所</v>
          </cell>
          <cell r="C37" t="str">
            <v>210-0866</v>
          </cell>
          <cell r="D37" t="str">
            <v>神奈川県川崎市川崎区水江町3-1</v>
          </cell>
          <cell r="E37" t="str">
            <v>「危険予知活動研修会」（平成16年7月16日実施）</v>
          </cell>
          <cell r="F37" t="str">
            <v>7月16日</v>
          </cell>
          <cell r="G37">
            <v>100000</v>
          </cell>
          <cell r="H37">
            <v>5000</v>
          </cell>
          <cell r="I37">
            <v>2</v>
          </cell>
          <cell r="J37" t="str">
            <v>田町～東亜石油前（バス代含む）</v>
          </cell>
          <cell r="K37">
            <v>820</v>
          </cell>
          <cell r="L37">
            <v>2</v>
          </cell>
          <cell r="T37" t="str">
            <v>ゼッケン</v>
          </cell>
          <cell r="U37">
            <v>300</v>
          </cell>
          <cell r="V37">
            <v>36</v>
          </cell>
          <cell r="W37" t="str">
            <v>ゼロ災実践シリーズ「危険予知訓練」</v>
          </cell>
          <cell r="X37">
            <v>630</v>
          </cell>
          <cell r="Y37">
            <v>36</v>
          </cell>
          <cell r="Z37" t="str">
            <v>実技進め方カード（一般）</v>
          </cell>
          <cell r="AA37">
            <v>250</v>
          </cell>
          <cell r="AB37">
            <v>36</v>
          </cell>
          <cell r="AC37" t="str">
            <v>紙ファイル</v>
          </cell>
          <cell r="AD37">
            <v>40</v>
          </cell>
          <cell r="AE37">
            <v>36</v>
          </cell>
          <cell r="AL37">
            <v>1500</v>
          </cell>
          <cell r="AS37">
            <v>257060</v>
          </cell>
          <cell r="AT37">
            <v>38205</v>
          </cell>
          <cell r="AU37">
            <v>38260</v>
          </cell>
          <cell r="AV37">
            <v>257060</v>
          </cell>
          <cell r="AW37" t="str">
            <v>環境安全部</v>
          </cell>
          <cell r="AX37" t="str">
            <v>佐久間俊和</v>
          </cell>
          <cell r="AY37" t="str">
            <v>044-355-3866</v>
          </cell>
          <cell r="AZ37" t="str">
            <v>取違、冨岡</v>
          </cell>
        </row>
        <row r="38">
          <cell r="A38">
            <v>37</v>
          </cell>
          <cell r="B38" t="str">
            <v>東京電力電力工事協力会</v>
          </cell>
          <cell r="C38" t="str">
            <v>371-0846</v>
          </cell>
          <cell r="D38" t="str">
            <v>群馬県前橋市元総社町929-9</v>
          </cell>
          <cell r="E38" t="str">
            <v>「ヒューマンエラー事故防止と危険予知活動」講演（平成16年7月21日実施）</v>
          </cell>
          <cell r="F38" t="str">
            <v>7月21日</v>
          </cell>
          <cell r="G38">
            <v>70000</v>
          </cell>
          <cell r="H38">
            <v>3500</v>
          </cell>
          <cell r="I38">
            <v>1</v>
          </cell>
          <cell r="J38" t="str">
            <v>田町～新前橋</v>
          </cell>
          <cell r="K38">
            <v>10000</v>
          </cell>
          <cell r="L38">
            <v>1</v>
          </cell>
          <cell r="T38" t="str">
            <v>ゼロ災運動入門ガイド⑫「指差し呼称のすすめ」</v>
          </cell>
          <cell r="U38">
            <v>100</v>
          </cell>
          <cell r="V38">
            <v>100</v>
          </cell>
          <cell r="AL38">
            <v>1500</v>
          </cell>
          <cell r="AS38">
            <v>95000</v>
          </cell>
          <cell r="AT38">
            <v>38190</v>
          </cell>
          <cell r="AU38">
            <v>38198</v>
          </cell>
          <cell r="AV38">
            <v>95000</v>
          </cell>
          <cell r="AW38" t="str">
            <v>事務局　上毛電業（株）　営業部　部長</v>
          </cell>
          <cell r="AX38" t="str">
            <v>島　忠夫</v>
          </cell>
          <cell r="AY38" t="str">
            <v>027-251-9771</v>
          </cell>
          <cell r="AZ38" t="str">
            <v>間宮</v>
          </cell>
        </row>
        <row r="39">
          <cell r="A39">
            <v>38</v>
          </cell>
          <cell r="B39" t="str">
            <v>積水化学工業㈱　住宅カンパニー</v>
          </cell>
          <cell r="C39" t="str">
            <v>105-8450</v>
          </cell>
          <cell r="D39" t="str">
            <v>東京都港区虎ノ門2-3-17虎ノ門2丁目ﾀﾜｰ</v>
          </cell>
          <cell r="E39" t="str">
            <v>「管理者安全管理セミナー（平成16年7月26、27日実施）」</v>
          </cell>
          <cell r="F39" t="str">
            <v>7月26、27日</v>
          </cell>
          <cell r="G39">
            <v>100000</v>
          </cell>
          <cell r="H39">
            <v>5000</v>
          </cell>
          <cell r="I39">
            <v>2</v>
          </cell>
          <cell r="J39" t="str">
            <v>田町～十条</v>
          </cell>
          <cell r="K39">
            <v>27740</v>
          </cell>
          <cell r="L39">
            <v>1</v>
          </cell>
          <cell r="P39">
            <v>10900</v>
          </cell>
          <cell r="Q39">
            <v>2</v>
          </cell>
          <cell r="T39" t="str">
            <v>ゼッケン</v>
          </cell>
          <cell r="U39">
            <v>300</v>
          </cell>
          <cell r="V39">
            <v>31</v>
          </cell>
          <cell r="W39" t="str">
            <v>実技進め方カード（一般）</v>
          </cell>
          <cell r="X39">
            <v>250</v>
          </cell>
          <cell r="Y39">
            <v>30</v>
          </cell>
          <cell r="Z39" t="str">
            <v>労働安全衛生マネジメントシステムのあらまし</v>
          </cell>
          <cell r="AA39">
            <v>315</v>
          </cell>
          <cell r="AB39">
            <v>30</v>
          </cell>
          <cell r="AC39" t="str">
            <v>実践シリーズ「危険予知訓練」</v>
          </cell>
          <cell r="AD39">
            <v>630</v>
          </cell>
          <cell r="AE39">
            <v>29</v>
          </cell>
          <cell r="AL39">
            <v>1500</v>
          </cell>
          <cell r="AM39" t="str">
            <v>企画料</v>
          </cell>
          <cell r="AN39">
            <v>25452</v>
          </cell>
          <cell r="AO39">
            <v>1</v>
          </cell>
          <cell r="AS39">
            <v>331012</v>
          </cell>
          <cell r="AT39">
            <v>38205</v>
          </cell>
          <cell r="AU39">
            <v>38260</v>
          </cell>
          <cell r="AV39">
            <v>331012</v>
          </cell>
          <cell r="AW39" t="str">
            <v>住宅事業部　ＣＳ・品質保証部</v>
          </cell>
          <cell r="AX39" t="str">
            <v>小川真道</v>
          </cell>
          <cell r="AY39" t="str">
            <v>03-5521-0580</v>
          </cell>
          <cell r="AZ39" t="str">
            <v>取違</v>
          </cell>
        </row>
        <row r="40">
          <cell r="A40">
            <v>39</v>
          </cell>
          <cell r="B40" t="str">
            <v>㈱オリエンタル警備</v>
          </cell>
          <cell r="C40" t="str">
            <v>150-0002</v>
          </cell>
          <cell r="D40" t="str">
            <v>東京都渋谷区渋谷3-9-2　渋谷ﾛｲﾔﾙﾋﾞﾙ</v>
          </cell>
          <cell r="E40" t="str">
            <v>「ＫＹＴ研修」（平成16年8月4、5日実施予定）</v>
          </cell>
          <cell r="F40" t="str">
            <v>8月4、5日</v>
          </cell>
          <cell r="G40">
            <v>100000</v>
          </cell>
          <cell r="H40">
            <v>5000</v>
          </cell>
          <cell r="I40">
            <v>4</v>
          </cell>
          <cell r="J40" t="str">
            <v>田町～渋谷</v>
          </cell>
          <cell r="K40">
            <v>320</v>
          </cell>
          <cell r="L40">
            <v>4</v>
          </cell>
          <cell r="T40" t="str">
            <v>ゼロ災実践シリーズ「危険予知訓練」</v>
          </cell>
          <cell r="U40">
            <v>630</v>
          </cell>
          <cell r="V40">
            <v>34</v>
          </cell>
          <cell r="W40" t="str">
            <v>ゼロ災運動入門⑫「指差し呼称のすすめ」</v>
          </cell>
          <cell r="X40">
            <v>100</v>
          </cell>
          <cell r="Y40">
            <v>34</v>
          </cell>
          <cell r="Z40" t="str">
            <v>実技進め方カード</v>
          </cell>
          <cell r="AA40">
            <v>250</v>
          </cell>
          <cell r="AB40">
            <v>34</v>
          </cell>
          <cell r="AL40">
            <v>1500</v>
          </cell>
          <cell r="AM40" t="str">
            <v>企画料</v>
          </cell>
          <cell r="AN40">
            <v>45332</v>
          </cell>
          <cell r="AO40">
            <v>1</v>
          </cell>
          <cell r="AS40">
            <v>501432</v>
          </cell>
          <cell r="AT40">
            <v>38205</v>
          </cell>
          <cell r="AU40">
            <v>38247</v>
          </cell>
          <cell r="AV40">
            <v>501432</v>
          </cell>
          <cell r="AW40" t="str">
            <v>管理本部　総務課　参与</v>
          </cell>
          <cell r="AX40" t="str">
            <v>竹内亮一</v>
          </cell>
          <cell r="AY40" t="str">
            <v>03-3407-4744</v>
          </cell>
          <cell r="BA40" t="str">
            <v>7/27見積</v>
          </cell>
        </row>
        <row r="41">
          <cell r="A41" t="str">
            <v>40a</v>
          </cell>
          <cell r="B41" t="str">
            <v>滋賀医科大学医学部附属病院</v>
          </cell>
          <cell r="C41" t="str">
            <v>520-2192</v>
          </cell>
          <cell r="D41" t="str">
            <v>滋賀県大津市瀬田月輪町</v>
          </cell>
          <cell r="E41" t="str">
            <v>「ヒューマンエラーと事故防止」講演（平成16年12月3日実施）</v>
          </cell>
          <cell r="F41" t="str">
            <v>12月3日</v>
          </cell>
          <cell r="G41">
            <v>70000</v>
          </cell>
          <cell r="H41">
            <v>3500</v>
          </cell>
          <cell r="I41">
            <v>1</v>
          </cell>
          <cell r="J41" t="str">
            <v>田町～滋賀医科大学医学部附属病院前（バス代含む）</v>
          </cell>
          <cell r="K41">
            <v>28180</v>
          </cell>
          <cell r="L41">
            <v>1</v>
          </cell>
          <cell r="AS41">
            <v>104840</v>
          </cell>
          <cell r="AT41">
            <v>38331</v>
          </cell>
          <cell r="AU41">
            <v>38334</v>
          </cell>
          <cell r="AV41">
            <v>50000</v>
          </cell>
          <cell r="AW41" t="str">
            <v>医療安全管理部　ゼネラルﾘｽｸマネジャー　看護師長</v>
          </cell>
          <cell r="AX41" t="str">
            <v>小野幸子</v>
          </cell>
          <cell r="AY41" t="str">
            <v>077-548-2350</v>
          </cell>
          <cell r="AZ41" t="str">
            <v>冨岡</v>
          </cell>
          <cell r="BA41" t="str">
            <v>7/29見積、11/10再見積FAX,郵送(資料、旅費変更）11/18再見積郵送（宿泊費を請求しない）先方依頼により148,180円を104,840円（うち50,000円は現金にて受領済）と資料代43,340円に分けて請求　</v>
          </cell>
        </row>
        <row r="42">
          <cell r="A42" t="str">
            <v>40b</v>
          </cell>
          <cell r="B42" t="str">
            <v>滋賀医科大学医学部附属病院</v>
          </cell>
          <cell r="C42" t="str">
            <v>520-2192</v>
          </cell>
          <cell r="D42" t="str">
            <v>滋賀県大津市瀬田月輪町</v>
          </cell>
          <cell r="E42" t="str">
            <v>「ヒューマンエラーと事故防止」講演（平成16年12月3日実施）資料代</v>
          </cell>
          <cell r="F42" t="str">
            <v>12月3日</v>
          </cell>
          <cell r="T42" t="str">
            <v>医療ＫＹセミナーガイド：「医療安全のための危険予知活動の進め方」</v>
          </cell>
          <cell r="U42">
            <v>300</v>
          </cell>
          <cell r="V42">
            <v>140</v>
          </cell>
          <cell r="AL42">
            <v>1340</v>
          </cell>
          <cell r="AS42">
            <v>43340</v>
          </cell>
          <cell r="AT42">
            <v>38331</v>
          </cell>
          <cell r="AW42" t="str">
            <v>医療安全管理部　ゼネラルﾘｽｸマネジャー　看護師長</v>
          </cell>
          <cell r="AX42" t="str">
            <v>小野幸子</v>
          </cell>
          <cell r="AY42" t="str">
            <v>077-548-2350</v>
          </cell>
          <cell r="AZ42" t="str">
            <v>冨岡</v>
          </cell>
          <cell r="BA42" t="str">
            <v>7/29見積、11/10再見積FAX,郵送(資料、旅費変更）11/18再見積郵送（宿泊費を請求しない）資料用</v>
          </cell>
        </row>
        <row r="43">
          <cell r="A43">
            <v>41</v>
          </cell>
          <cell r="B43" t="str">
            <v>松江市立病院</v>
          </cell>
          <cell r="C43" t="str">
            <v>690-8509</v>
          </cell>
          <cell r="D43" t="str">
            <v>島根県松江市灘町101番地</v>
          </cell>
          <cell r="E43" t="str">
            <v>「医療安全のための危険予知活動」</v>
          </cell>
          <cell r="F43" t="str">
            <v>8月25日</v>
          </cell>
          <cell r="G43">
            <v>70000</v>
          </cell>
          <cell r="H43">
            <v>3500</v>
          </cell>
          <cell r="I43">
            <v>1</v>
          </cell>
          <cell r="J43" t="str">
            <v>田町～松江</v>
          </cell>
          <cell r="K43">
            <v>37520</v>
          </cell>
          <cell r="L43">
            <v>1</v>
          </cell>
          <cell r="P43">
            <v>10900</v>
          </cell>
          <cell r="Q43">
            <v>1</v>
          </cell>
          <cell r="T43" t="str">
            <v>ゼロ災運動入門ガイド⑫「指差し呼称のすすめ」</v>
          </cell>
          <cell r="U43">
            <v>100</v>
          </cell>
          <cell r="V43">
            <v>100</v>
          </cell>
          <cell r="AL43">
            <v>1500</v>
          </cell>
          <cell r="AS43">
            <v>133420</v>
          </cell>
          <cell r="AT43">
            <v>38231</v>
          </cell>
          <cell r="AU43">
            <v>38260</v>
          </cell>
          <cell r="AV43">
            <v>133420</v>
          </cell>
          <cell r="AW43" t="str">
            <v>総務課</v>
          </cell>
          <cell r="AX43" t="str">
            <v>佐々木</v>
          </cell>
          <cell r="AY43" t="str">
            <v>0852-32-8161</v>
          </cell>
          <cell r="AZ43" t="str">
            <v>7/30見積：取違</v>
          </cell>
          <cell r="BA43" t="str">
            <v>後泊付き</v>
          </cell>
        </row>
        <row r="44">
          <cell r="A44">
            <v>42</v>
          </cell>
          <cell r="B44" t="str">
            <v>㈱東日本環境アクセス</v>
          </cell>
          <cell r="C44" t="str">
            <v>110-0016</v>
          </cell>
          <cell r="D44" t="str">
            <v>東京都台東区台東2丁目27番7号</v>
          </cell>
          <cell r="E44" t="str">
            <v>「ＫＹＴ半日研修」（平成16年7月12日実施）</v>
          </cell>
          <cell r="F44" t="str">
            <v>7月12日</v>
          </cell>
          <cell r="G44">
            <v>70000</v>
          </cell>
          <cell r="H44">
            <v>3500</v>
          </cell>
          <cell r="I44">
            <v>1</v>
          </cell>
          <cell r="J44" t="str">
            <v>田町～御徒町</v>
          </cell>
          <cell r="K44">
            <v>320</v>
          </cell>
          <cell r="L44">
            <v>1</v>
          </cell>
          <cell r="AS44">
            <v>73820</v>
          </cell>
          <cell r="AT44">
            <v>38202</v>
          </cell>
          <cell r="AU44">
            <v>38230</v>
          </cell>
          <cell r="AV44">
            <v>73820</v>
          </cell>
          <cell r="AW44" t="str">
            <v>安全対策室　部長　</v>
          </cell>
          <cell r="AX44" t="str">
            <v>安藤英夫</v>
          </cell>
          <cell r="AY44" t="str">
            <v>03-3836-1552</v>
          </cell>
          <cell r="AZ44" t="str">
            <v>町田</v>
          </cell>
          <cell r="BA44" t="str">
            <v>資料は別途請求</v>
          </cell>
        </row>
        <row r="45">
          <cell r="A45">
            <v>43</v>
          </cell>
          <cell r="B45" t="str">
            <v>東亜石油㈱　京浜製油所</v>
          </cell>
          <cell r="C45" t="str">
            <v>210-0866</v>
          </cell>
          <cell r="D45" t="str">
            <v>神奈川県川崎市川崎区水江町3-1</v>
          </cell>
          <cell r="E45" t="str">
            <v>「班長・班長代理研修」（平成16年8月3日実施）</v>
          </cell>
          <cell r="F45" t="str">
            <v>8月3日</v>
          </cell>
          <cell r="G45">
            <v>100000</v>
          </cell>
          <cell r="H45">
            <v>5000</v>
          </cell>
          <cell r="I45">
            <v>2</v>
          </cell>
          <cell r="J45" t="str">
            <v>田町～東亜石油前（バス代含む）</v>
          </cell>
          <cell r="K45">
            <v>820</v>
          </cell>
          <cell r="L45">
            <v>2</v>
          </cell>
          <cell r="T45" t="str">
            <v>ゼッケン</v>
          </cell>
          <cell r="U45">
            <v>300</v>
          </cell>
          <cell r="V45">
            <v>27</v>
          </cell>
          <cell r="W45" t="str">
            <v>ゼロ災実践シリーズ「危険予知訓練」</v>
          </cell>
          <cell r="X45">
            <v>630</v>
          </cell>
          <cell r="Y45">
            <v>24</v>
          </cell>
          <cell r="Z45" t="str">
            <v>実技進め方カード（一般）</v>
          </cell>
          <cell r="AA45">
            <v>250</v>
          </cell>
          <cell r="AB45">
            <v>25</v>
          </cell>
          <cell r="AC45" t="str">
            <v>紙ファイル</v>
          </cell>
          <cell r="AD45">
            <v>40</v>
          </cell>
          <cell r="AE45">
            <v>29</v>
          </cell>
          <cell r="AF45" t="str">
            <v>ﾎﾟｽﾀｰ（8種各2枚）</v>
          </cell>
          <cell r="AG45">
            <v>210</v>
          </cell>
          <cell r="AH45">
            <v>16</v>
          </cell>
          <cell r="AL45">
            <v>1500</v>
          </cell>
          <cell r="AM45" t="str">
            <v>資料追加分送料（佐川急便ＴＯＰ便）</v>
          </cell>
          <cell r="AN45">
            <v>1900</v>
          </cell>
          <cell r="AO45">
            <v>1</v>
          </cell>
          <cell r="AS45">
            <v>249030</v>
          </cell>
          <cell r="AT45">
            <v>38205</v>
          </cell>
          <cell r="AU45">
            <v>38260</v>
          </cell>
          <cell r="AV45">
            <v>249030</v>
          </cell>
          <cell r="AW45" t="str">
            <v>環境安全部</v>
          </cell>
          <cell r="AX45" t="str">
            <v>佐久間俊和</v>
          </cell>
          <cell r="AY45" t="str">
            <v>044-355-3866</v>
          </cell>
          <cell r="AZ45" t="str">
            <v>取違、冨岡</v>
          </cell>
        </row>
        <row r="46">
          <cell r="A46">
            <v>44</v>
          </cell>
          <cell r="B46" t="str">
            <v>国際安全衛生センター</v>
          </cell>
          <cell r="C46" t="str">
            <v>204-0024</v>
          </cell>
          <cell r="D46" t="str">
            <v>東京都清瀬市梅園1-4-6</v>
          </cell>
          <cell r="E46" t="str">
            <v>ＪＩＣＯＳＨ研修「ボイラー作業安全管理」（平成16年7月26日実施）</v>
          </cell>
          <cell r="F46" t="str">
            <v>7月26日</v>
          </cell>
          <cell r="G46">
            <v>100000</v>
          </cell>
          <cell r="H46">
            <v>5000</v>
          </cell>
          <cell r="I46">
            <v>1</v>
          </cell>
          <cell r="J46" t="str">
            <v>田町～清瀬(バス代含む)</v>
          </cell>
          <cell r="K46">
            <v>1360</v>
          </cell>
          <cell r="L46">
            <v>1</v>
          </cell>
          <cell r="AS46">
            <v>106360</v>
          </cell>
          <cell r="AT46">
            <v>38205</v>
          </cell>
          <cell r="AU46">
            <v>38230</v>
          </cell>
          <cell r="AV46">
            <v>106360</v>
          </cell>
          <cell r="AX46" t="str">
            <v>杉本秀樹</v>
          </cell>
          <cell r="AY46" t="str">
            <v>0424-95-5931</v>
          </cell>
          <cell r="AZ46" t="str">
            <v>間宮</v>
          </cell>
        </row>
        <row r="47">
          <cell r="A47">
            <v>45</v>
          </cell>
          <cell r="B47" t="str">
            <v>セキスイファミエス阪奈（株）</v>
          </cell>
          <cell r="C47" t="str">
            <v>591-8025</v>
          </cell>
          <cell r="D47" t="str">
            <v>大阪府堺市長曽根739-2</v>
          </cell>
          <cell r="E47" t="str">
            <v>「ＫＹＴ研修」（平成16年8月10日実施）</v>
          </cell>
          <cell r="F47" t="str">
            <v>8月10日</v>
          </cell>
          <cell r="G47">
            <v>120000</v>
          </cell>
          <cell r="H47">
            <v>6000</v>
          </cell>
          <cell r="I47">
            <v>1</v>
          </cell>
          <cell r="J47" t="str">
            <v>田町～大和髙田</v>
          </cell>
          <cell r="K47">
            <v>29160</v>
          </cell>
          <cell r="L47">
            <v>1</v>
          </cell>
          <cell r="P47">
            <v>10900</v>
          </cell>
          <cell r="Q47">
            <v>1</v>
          </cell>
          <cell r="T47" t="str">
            <v>ゼッケン</v>
          </cell>
          <cell r="U47">
            <v>300</v>
          </cell>
          <cell r="V47">
            <v>180</v>
          </cell>
          <cell r="W47" t="str">
            <v>ゼロ災運動入門⑪「危険予知活動のすすめ」</v>
          </cell>
          <cell r="X47">
            <v>100</v>
          </cell>
          <cell r="Y47">
            <v>180</v>
          </cell>
          <cell r="Z47" t="str">
            <v>ゼロ災運動入門ガイド⑫「指差し呼称のすすめ」</v>
          </cell>
          <cell r="AA47">
            <v>100</v>
          </cell>
          <cell r="AB47">
            <v>180</v>
          </cell>
          <cell r="AC47" t="str">
            <v>ラベル（大）</v>
          </cell>
          <cell r="AD47">
            <v>30</v>
          </cell>
          <cell r="AE47">
            <v>130</v>
          </cell>
          <cell r="AF47" t="str">
            <v>ラベル（中）</v>
          </cell>
          <cell r="AG47">
            <v>15</v>
          </cell>
          <cell r="AH47">
            <v>800</v>
          </cell>
          <cell r="AL47">
            <v>1500</v>
          </cell>
          <cell r="AS47">
            <v>273460</v>
          </cell>
          <cell r="AT47">
            <v>38231</v>
          </cell>
          <cell r="AU47">
            <v>38254</v>
          </cell>
          <cell r="AV47">
            <v>273460</v>
          </cell>
          <cell r="AW47" t="str">
            <v>統括部技術課　担当部長</v>
          </cell>
          <cell r="AX47" t="str">
            <v>山上昇</v>
          </cell>
          <cell r="AY47" t="str">
            <v>072-254-0877</v>
          </cell>
          <cell r="AZ47" t="str">
            <v>取違</v>
          </cell>
        </row>
        <row r="48">
          <cell r="A48">
            <v>46</v>
          </cell>
          <cell r="B48" t="str">
            <v>（株）東京エネシス</v>
          </cell>
          <cell r="C48" t="str">
            <v>105-0004</v>
          </cell>
          <cell r="D48" t="str">
            <v>東京都港区新橋6-9-7</v>
          </cell>
          <cell r="E48" t="str">
            <v>「ＫＹリーダー研修会」（平成16年8月20日実施）</v>
          </cell>
          <cell r="F48" t="str">
            <v>8月20日</v>
          </cell>
          <cell r="G48">
            <v>100000</v>
          </cell>
          <cell r="H48">
            <v>5000</v>
          </cell>
          <cell r="I48">
            <v>1</v>
          </cell>
          <cell r="J48" t="str">
            <v>三田～大門</v>
          </cell>
          <cell r="K48">
            <v>340</v>
          </cell>
          <cell r="L48">
            <v>1</v>
          </cell>
          <cell r="T48" t="str">
            <v>ゼロ災実践シリーズ「危険予知訓練」</v>
          </cell>
          <cell r="U48">
            <v>630</v>
          </cell>
          <cell r="V48">
            <v>18</v>
          </cell>
          <cell r="W48" t="str">
            <v>実技進め方カード（一般）</v>
          </cell>
          <cell r="X48">
            <v>250</v>
          </cell>
          <cell r="Y48">
            <v>18</v>
          </cell>
          <cell r="AL48">
            <v>1500</v>
          </cell>
          <cell r="AS48">
            <v>122680</v>
          </cell>
          <cell r="AT48">
            <v>38231</v>
          </cell>
          <cell r="AU48">
            <v>38260</v>
          </cell>
          <cell r="AV48">
            <v>122680</v>
          </cell>
          <cell r="AW48" t="str">
            <v>安全環境・品質管理部　安全環境ｸﾞﾙｰﾌﾟ付ﾏﾈｰｼﾞｬｰ</v>
          </cell>
          <cell r="AX48" t="str">
            <v>窪田純治</v>
          </cell>
          <cell r="AY48" t="str">
            <v>03-4253-6471</v>
          </cell>
          <cell r="AZ48" t="str">
            <v>町田</v>
          </cell>
        </row>
        <row r="49">
          <cell r="A49">
            <v>47</v>
          </cell>
          <cell r="B49" t="str">
            <v>社団法人　電信電話工事協会　九州支部</v>
          </cell>
          <cell r="C49" t="str">
            <v>861-3202</v>
          </cell>
          <cell r="D49" t="str">
            <v>熊本県上益城郡御船町大字小坂1860</v>
          </cell>
          <cell r="E49" t="str">
            <v>「講演：危険予知するあなたを信じます」（平成16年8月21日実施）</v>
          </cell>
          <cell r="F49" t="str">
            <v>8月21日</v>
          </cell>
          <cell r="G49">
            <v>84000</v>
          </cell>
          <cell r="H49">
            <v>4200</v>
          </cell>
          <cell r="I49">
            <v>1</v>
          </cell>
          <cell r="J49" t="str">
            <v>田町～水前寺</v>
          </cell>
          <cell r="K49">
            <v>53440</v>
          </cell>
          <cell r="L49">
            <v>1</v>
          </cell>
          <cell r="P49">
            <v>10900</v>
          </cell>
          <cell r="Q49">
            <v>1</v>
          </cell>
          <cell r="AS49">
            <v>152540</v>
          </cell>
          <cell r="AT49">
            <v>38231</v>
          </cell>
          <cell r="AU49">
            <v>38240</v>
          </cell>
          <cell r="AV49">
            <v>152540</v>
          </cell>
          <cell r="AW49" t="str">
            <v>事務局長</v>
          </cell>
          <cell r="AX49" t="str">
            <v>古川明洋</v>
          </cell>
          <cell r="AY49" t="str">
            <v>096-282-2233</v>
          </cell>
          <cell r="AZ49" t="str">
            <v>取違、冨岡</v>
          </cell>
        </row>
        <row r="50">
          <cell r="A50">
            <v>48</v>
          </cell>
          <cell r="B50" t="str">
            <v>CTCテクノロジー㈱</v>
          </cell>
          <cell r="C50" t="str">
            <v>102-0075</v>
          </cell>
          <cell r="D50" t="str">
            <v>東京都千代田区三番町8-7　第25興和ﾋﾞﾙ　2F</v>
          </cell>
          <cell r="E50" t="str">
            <v>「CTCT　KY研修 基礎コース」（平成16年8月19,26日実施）</v>
          </cell>
          <cell r="F50" t="str">
            <v>8月19、26日</v>
          </cell>
          <cell r="G50">
            <v>100000</v>
          </cell>
          <cell r="H50">
            <v>5000</v>
          </cell>
          <cell r="I50">
            <v>4</v>
          </cell>
          <cell r="J50" t="str">
            <v>田町～渋谷</v>
          </cell>
          <cell r="K50">
            <v>320</v>
          </cell>
          <cell r="L50">
            <v>4</v>
          </cell>
          <cell r="AS50">
            <v>421280</v>
          </cell>
          <cell r="AT50">
            <v>38231</v>
          </cell>
          <cell r="AU50">
            <v>38260</v>
          </cell>
          <cell r="AV50">
            <v>421280</v>
          </cell>
          <cell r="AW50" t="str">
            <v>企画統括部　研修ｸﾞﾙｰﾌﾟ　</v>
          </cell>
          <cell r="AX50" t="str">
            <v>えそ谷慶司</v>
          </cell>
          <cell r="AY50" t="str">
            <v>03-3649-2224</v>
          </cell>
          <cell r="AZ50" t="str">
            <v>8/19:角田、間宮8/26:町田、間宮（冨岡）</v>
          </cell>
          <cell r="BA50" t="str">
            <v>資料は別途請求、2名分にて請求</v>
          </cell>
        </row>
        <row r="51">
          <cell r="A51">
            <v>49</v>
          </cell>
          <cell r="B51" t="str">
            <v>CTCテクノロジー㈱</v>
          </cell>
          <cell r="C51" t="str">
            <v>102-0075</v>
          </cell>
          <cell r="D51" t="str">
            <v>東京都千代田区三番町8-7　第25興和ﾋﾞﾙ　2F</v>
          </cell>
          <cell r="E51" t="str">
            <v>「CTCT　KYＴフォロー研修会」（平成16年8月20,27日実施）</v>
          </cell>
          <cell r="F51" t="str">
            <v>8月20、27日</v>
          </cell>
          <cell r="G51">
            <v>100000</v>
          </cell>
          <cell r="H51">
            <v>5000</v>
          </cell>
          <cell r="I51">
            <v>4</v>
          </cell>
          <cell r="J51" t="str">
            <v>田町～渋谷</v>
          </cell>
          <cell r="K51">
            <v>320</v>
          </cell>
          <cell r="L51">
            <v>4</v>
          </cell>
          <cell r="AS51">
            <v>421280</v>
          </cell>
          <cell r="AT51">
            <v>38231</v>
          </cell>
          <cell r="AU51">
            <v>38260</v>
          </cell>
          <cell r="AV51">
            <v>421280</v>
          </cell>
          <cell r="AW51" t="str">
            <v>企画統括部　研修ｸﾞﾙｰﾌﾟ　</v>
          </cell>
          <cell r="AX51" t="str">
            <v>えそ谷慶司</v>
          </cell>
          <cell r="AY51" t="str">
            <v>03-3649-2224</v>
          </cell>
          <cell r="AZ51" t="str">
            <v>8/20:田畑、山口8/27:田畑、角田</v>
          </cell>
          <cell r="BA51" t="str">
            <v>資料は別途請求</v>
          </cell>
        </row>
        <row r="52">
          <cell r="A52">
            <v>50</v>
          </cell>
          <cell r="B52" t="str">
            <v>（株）東亜サービス</v>
          </cell>
          <cell r="C52" t="str">
            <v>210-0866</v>
          </cell>
          <cell r="D52" t="str">
            <v>神奈川県川崎市水江町3-1</v>
          </cell>
          <cell r="E52" t="str">
            <v>「危険予知活動のための基本手法」（平成16年9月10日実施）</v>
          </cell>
          <cell r="F52" t="str">
            <v>9月10日</v>
          </cell>
          <cell r="G52">
            <v>100000</v>
          </cell>
          <cell r="H52">
            <v>5000</v>
          </cell>
          <cell r="I52">
            <v>1</v>
          </cell>
          <cell r="J52" t="str">
            <v>田町～東亜石油前（バス代含む：往路のみ）</v>
          </cell>
          <cell r="K52">
            <v>410</v>
          </cell>
          <cell r="L52">
            <v>1</v>
          </cell>
          <cell r="T52" t="str">
            <v>ゼロ災実践シリーズ「危険予知訓練」</v>
          </cell>
          <cell r="U52">
            <v>630</v>
          </cell>
          <cell r="V52">
            <v>10</v>
          </cell>
          <cell r="W52" t="str">
            <v>実技進め方カード（一般）</v>
          </cell>
          <cell r="X52">
            <v>250</v>
          </cell>
          <cell r="Y52">
            <v>10</v>
          </cell>
          <cell r="Z52" t="str">
            <v>ゼッケン</v>
          </cell>
          <cell r="AA52">
            <v>300</v>
          </cell>
          <cell r="AB52">
            <v>10</v>
          </cell>
          <cell r="AC52" t="str">
            <v>ゼロ災横幕No．44395</v>
          </cell>
          <cell r="AD52">
            <v>1470</v>
          </cell>
          <cell r="AE52">
            <v>1</v>
          </cell>
          <cell r="AF52" t="str">
            <v>ゼロ災のぼりNO．44353、44348</v>
          </cell>
          <cell r="AG52">
            <v>1470</v>
          </cell>
          <cell r="AH52">
            <v>2</v>
          </cell>
          <cell r="AL52">
            <v>950</v>
          </cell>
          <cell r="AS52">
            <v>122570</v>
          </cell>
          <cell r="AT52">
            <v>38245</v>
          </cell>
          <cell r="AU52">
            <v>38260</v>
          </cell>
          <cell r="AV52">
            <v>122570</v>
          </cell>
          <cell r="AW52" t="str">
            <v>HSSE部　担当課長</v>
          </cell>
          <cell r="AX52" t="str">
            <v>佐々木鉄弘</v>
          </cell>
          <cell r="AY52" t="str">
            <v>044-288-2641</v>
          </cell>
          <cell r="AZ52" t="str">
            <v>取違</v>
          </cell>
          <cell r="BA52" t="str">
            <v>資料は宅急便にて発送</v>
          </cell>
        </row>
        <row r="53">
          <cell r="A53">
            <v>51</v>
          </cell>
          <cell r="B53" t="str">
            <v>東京電力（株）栃木支店</v>
          </cell>
          <cell r="C53" t="str">
            <v>320-0026</v>
          </cell>
          <cell r="D53" t="str">
            <v>栃木県宇都宮市馬場通り1丁目1番11号</v>
          </cell>
          <cell r="E53" t="str">
            <v>「KYTトレーナー研修会」（平成16年9月10日）</v>
          </cell>
          <cell r="F53" t="str">
            <v>9月10日</v>
          </cell>
          <cell r="G53">
            <v>100000</v>
          </cell>
          <cell r="H53">
            <v>5000</v>
          </cell>
          <cell r="I53">
            <v>1</v>
          </cell>
          <cell r="J53" t="str">
            <v>田町～宇都宮</v>
          </cell>
          <cell r="K53">
            <v>9400</v>
          </cell>
          <cell r="L53">
            <v>1</v>
          </cell>
          <cell r="P53">
            <v>10900</v>
          </cell>
          <cell r="Q53">
            <v>1</v>
          </cell>
          <cell r="T53" t="str">
            <v>ゼロ災実践シリーズ「危険予知訓練」</v>
          </cell>
          <cell r="U53">
            <v>630</v>
          </cell>
          <cell r="V53">
            <v>13</v>
          </cell>
          <cell r="W53" t="str">
            <v>実技進め方カード（一般）</v>
          </cell>
          <cell r="X53">
            <v>250</v>
          </cell>
          <cell r="Y53">
            <v>13</v>
          </cell>
          <cell r="Z53" t="str">
            <v>ゼロ災運動入門⑫「指差し呼称のすすめ」</v>
          </cell>
          <cell r="AA53">
            <v>100</v>
          </cell>
          <cell r="AB53">
            <v>13</v>
          </cell>
          <cell r="AL53">
            <v>1500</v>
          </cell>
          <cell r="AS53">
            <v>139540</v>
          </cell>
          <cell r="AT53">
            <v>38245</v>
          </cell>
          <cell r="AU53">
            <v>38288</v>
          </cell>
          <cell r="AV53">
            <v>139540</v>
          </cell>
          <cell r="AW53" t="str">
            <v>総務部　労務人事ｸﾞﾙｰﾌﾟ　安全衛生担当　</v>
          </cell>
          <cell r="AX53" t="str">
            <v>手塚</v>
          </cell>
          <cell r="AY53" t="str">
            <v>028-302-2169</v>
          </cell>
          <cell r="AZ53" t="str">
            <v>間宮</v>
          </cell>
        </row>
        <row r="54">
          <cell r="A54">
            <v>52</v>
          </cell>
          <cell r="B54" t="str">
            <v>東海旅客鉄道（株）　新幹線鉄道事業本部</v>
          </cell>
          <cell r="C54" t="str">
            <v>100-0005</v>
          </cell>
          <cell r="D54" t="str">
            <v>東京都千代田区丸の内1丁目9番1号</v>
          </cell>
          <cell r="E54" t="str">
            <v>「危険予知活動研修会」（平成16年9月22日実施）</v>
          </cell>
          <cell r="F54" t="str">
            <v>9月22日</v>
          </cell>
          <cell r="G54">
            <v>100000</v>
          </cell>
          <cell r="H54">
            <v>5000</v>
          </cell>
          <cell r="I54">
            <v>2</v>
          </cell>
          <cell r="J54" t="str">
            <v>田町～東京</v>
          </cell>
          <cell r="K54">
            <v>300</v>
          </cell>
          <cell r="L54">
            <v>2</v>
          </cell>
          <cell r="T54" t="str">
            <v>ゼロ災実践シリーズ「危険予知訓練」</v>
          </cell>
          <cell r="U54">
            <v>630</v>
          </cell>
          <cell r="V54">
            <v>23</v>
          </cell>
          <cell r="AS54">
            <v>225090</v>
          </cell>
          <cell r="AT54">
            <v>38259</v>
          </cell>
          <cell r="AU54">
            <v>38289</v>
          </cell>
          <cell r="AV54">
            <v>225090</v>
          </cell>
          <cell r="AW54" t="str">
            <v>管理部　総務課</v>
          </cell>
          <cell r="AX54" t="str">
            <v>奥山直樹</v>
          </cell>
          <cell r="AY54" t="str">
            <v>03-3286-5152</v>
          </cell>
          <cell r="AZ54" t="str">
            <v>町田、角田</v>
          </cell>
          <cell r="BA54" t="str">
            <v>9/9見積書作成 9/28請求書発送</v>
          </cell>
        </row>
        <row r="55">
          <cell r="A55">
            <v>53</v>
          </cell>
          <cell r="B55" t="str">
            <v>㈱東日本環境アクセス</v>
          </cell>
          <cell r="C55" t="str">
            <v>110-0016</v>
          </cell>
          <cell r="D55" t="str">
            <v>東京都台東区台東2丁目27番7号</v>
          </cell>
          <cell r="E55" t="str">
            <v>「ＫＹＴ半日研修」（平成16年9月13日実施）</v>
          </cell>
          <cell r="F55" t="str">
            <v>9月13日</v>
          </cell>
          <cell r="G55">
            <v>70000</v>
          </cell>
          <cell r="H55">
            <v>3500</v>
          </cell>
          <cell r="I55">
            <v>1</v>
          </cell>
          <cell r="J55" t="str">
            <v>田町～御徒町</v>
          </cell>
          <cell r="K55">
            <v>320</v>
          </cell>
          <cell r="L55">
            <v>1</v>
          </cell>
          <cell r="AS55">
            <v>73820</v>
          </cell>
          <cell r="AT55">
            <v>38245</v>
          </cell>
          <cell r="AU55">
            <v>38260</v>
          </cell>
          <cell r="AV55">
            <v>73820</v>
          </cell>
          <cell r="AW55" t="str">
            <v>安全対策室　部長　</v>
          </cell>
          <cell r="AX55" t="str">
            <v>安藤英夫</v>
          </cell>
          <cell r="AY55" t="str">
            <v>03-3836-1552</v>
          </cell>
          <cell r="AZ55" t="str">
            <v>町田</v>
          </cell>
          <cell r="BA55" t="str">
            <v>資料は別途請求</v>
          </cell>
        </row>
        <row r="56">
          <cell r="A56">
            <v>54</v>
          </cell>
          <cell r="B56" t="str">
            <v>東海旅客鉄道（株）　東海鉄道事業本部　</v>
          </cell>
          <cell r="C56" t="str">
            <v>435-8520</v>
          </cell>
          <cell r="D56" t="str">
            <v>愛知県名古屋市中村区名駅1-3-4</v>
          </cell>
          <cell r="E56" t="str">
            <v>「KYTトレーナーフォロー研修会」（平成16年11月10、15、17日）</v>
          </cell>
          <cell r="F56" t="str">
            <v>11月10、15、17日</v>
          </cell>
          <cell r="G56">
            <v>70000</v>
          </cell>
          <cell r="H56">
            <v>3500</v>
          </cell>
          <cell r="I56">
            <v>3</v>
          </cell>
          <cell r="J56" t="str">
            <v>田町～名古屋</v>
          </cell>
          <cell r="K56">
            <v>21160</v>
          </cell>
          <cell r="L56">
            <v>3</v>
          </cell>
          <cell r="AS56">
            <v>283980</v>
          </cell>
          <cell r="AT56">
            <v>38309</v>
          </cell>
          <cell r="AU56">
            <v>38327</v>
          </cell>
          <cell r="AV56">
            <v>283980</v>
          </cell>
          <cell r="AW56" t="str">
            <v>管理部総務課</v>
          </cell>
          <cell r="AX56" t="str">
            <v>前田敏行</v>
          </cell>
          <cell r="AY56" t="str">
            <v>052-564-2396</v>
          </cell>
          <cell r="AZ56" t="str">
            <v>町田</v>
          </cell>
          <cell r="BA56" t="str">
            <v>資料なし　9/15見積、11/18請求書発送</v>
          </cell>
        </row>
        <row r="57">
          <cell r="A57">
            <v>55</v>
          </cell>
          <cell r="B57" t="str">
            <v>㈱オリエンタル警備</v>
          </cell>
          <cell r="C57" t="str">
            <v>150-0002</v>
          </cell>
          <cell r="D57" t="str">
            <v>東京都渋谷区渋谷3-9-2　渋谷ﾛｲﾔﾙﾋﾞﾙ</v>
          </cell>
          <cell r="E57" t="str">
            <v>「ＫＹＴ研修」（平成16年10月13、14日実施予定）</v>
          </cell>
          <cell r="F57" t="str">
            <v>10月13、14日</v>
          </cell>
          <cell r="G57">
            <v>100000</v>
          </cell>
          <cell r="H57">
            <v>5000</v>
          </cell>
          <cell r="I57">
            <v>4</v>
          </cell>
          <cell r="J57" t="str">
            <v>田町～渋谷</v>
          </cell>
          <cell r="K57">
            <v>320</v>
          </cell>
          <cell r="L57">
            <v>4</v>
          </cell>
          <cell r="T57" t="str">
            <v>ゼロ災実践シリーズ「危険予知訓練」</v>
          </cell>
          <cell r="U57">
            <v>630</v>
          </cell>
          <cell r="V57">
            <v>35</v>
          </cell>
          <cell r="W57" t="str">
            <v>ゼロ災運動入門⑫「指差し呼称のすすめ」</v>
          </cell>
          <cell r="X57">
            <v>100</v>
          </cell>
          <cell r="Y57">
            <v>35</v>
          </cell>
          <cell r="Z57" t="str">
            <v>実技進め方カード</v>
          </cell>
          <cell r="AA57">
            <v>250</v>
          </cell>
          <cell r="AB57">
            <v>35</v>
          </cell>
          <cell r="AL57">
            <v>1500</v>
          </cell>
          <cell r="AS57">
            <v>457080</v>
          </cell>
          <cell r="AT57">
            <v>38300</v>
          </cell>
          <cell r="AU57">
            <v>38310</v>
          </cell>
          <cell r="AV57">
            <v>457080</v>
          </cell>
          <cell r="AW57" t="str">
            <v>管理本部　総務課　参与</v>
          </cell>
          <cell r="AX57" t="str">
            <v>竹内亮一</v>
          </cell>
          <cell r="AY57" t="str">
            <v>03-3407-4744</v>
          </cell>
          <cell r="AZ57" t="str">
            <v>冨岡、山口</v>
          </cell>
          <cell r="BA57" t="str">
            <v>9/15見積FAX　11/9請求書発送</v>
          </cell>
        </row>
        <row r="58">
          <cell r="A58">
            <v>56</v>
          </cell>
          <cell r="B58" t="str">
            <v>国際安全衛生センター</v>
          </cell>
          <cell r="C58" t="str">
            <v>204-0024</v>
          </cell>
          <cell r="D58" t="str">
            <v>東京都清瀬市梅園1-4-6</v>
          </cell>
          <cell r="E58" t="str">
            <v>1日ＫＹＴ研修（エルゴ・OSHMS）（平成16年9月17日実施）</v>
          </cell>
          <cell r="F58" t="str">
            <v>9月17日</v>
          </cell>
          <cell r="G58">
            <v>100000</v>
          </cell>
          <cell r="H58">
            <v>5000</v>
          </cell>
          <cell r="I58">
            <v>1</v>
          </cell>
          <cell r="J58" t="str">
            <v>田町～清瀬(バス代含む)</v>
          </cell>
          <cell r="K58">
            <v>1360</v>
          </cell>
          <cell r="L58">
            <v>1</v>
          </cell>
          <cell r="AS58">
            <v>106360</v>
          </cell>
          <cell r="AT58">
            <v>38274</v>
          </cell>
          <cell r="AU58">
            <v>38289</v>
          </cell>
          <cell r="AV58">
            <v>106360</v>
          </cell>
          <cell r="AW58" t="str">
            <v>振替</v>
          </cell>
          <cell r="AX58" t="str">
            <v>住潔</v>
          </cell>
          <cell r="AY58" t="str">
            <v>0424-95-5931</v>
          </cell>
          <cell r="AZ58" t="str">
            <v>田畑、平山</v>
          </cell>
          <cell r="BA58" t="str">
            <v>10/14再発行（受講者の人数が少なかった為1名分にて請求）</v>
          </cell>
        </row>
        <row r="59">
          <cell r="A59">
            <v>57</v>
          </cell>
          <cell r="B59" t="str">
            <v>CTCテクノロジー㈱</v>
          </cell>
          <cell r="C59" t="str">
            <v>102-0075</v>
          </cell>
          <cell r="D59" t="str">
            <v>東京都千代田区三番町8-7　第25興和ﾋﾞﾙ　2F</v>
          </cell>
          <cell r="E59" t="str">
            <v>「CTCT　KY研修 基礎コース」（平成16年9月14,21,22日実施）</v>
          </cell>
          <cell r="F59" t="str">
            <v>9月14,21,22日</v>
          </cell>
          <cell r="G59">
            <v>100000</v>
          </cell>
          <cell r="H59">
            <v>5000</v>
          </cell>
          <cell r="I59">
            <v>6</v>
          </cell>
          <cell r="J59" t="str">
            <v>田町～渋谷</v>
          </cell>
          <cell r="K59">
            <v>320</v>
          </cell>
          <cell r="L59">
            <v>6</v>
          </cell>
          <cell r="AS59">
            <v>631920</v>
          </cell>
          <cell r="AT59">
            <v>38259</v>
          </cell>
          <cell r="AU59">
            <v>38289</v>
          </cell>
          <cell r="AV59">
            <v>631920</v>
          </cell>
          <cell r="AW59" t="str">
            <v>企画統括部　研修ｸﾞﾙｰﾌﾟ　</v>
          </cell>
          <cell r="AX59" t="str">
            <v>鱛谷慶司</v>
          </cell>
          <cell r="AY59" t="str">
            <v>03-3649-2224</v>
          </cell>
          <cell r="AZ59" t="str">
            <v>9/14,21:田畑,平山　9/22:田畑,山口</v>
          </cell>
          <cell r="BA59" t="str">
            <v>資料は別途請求</v>
          </cell>
        </row>
        <row r="60">
          <cell r="A60">
            <v>58</v>
          </cell>
          <cell r="B60" t="str">
            <v>セキスイファミエス京滋（株）</v>
          </cell>
          <cell r="C60" t="str">
            <v>520-2153</v>
          </cell>
          <cell r="D60" t="str">
            <v>滋賀県大津市一里山４丁目１６－１８</v>
          </cell>
          <cell r="E60" t="str">
            <v>「ＫＹＴ研修」（平成16年10月14日実施）</v>
          </cell>
          <cell r="F60" t="str">
            <v>10月14日</v>
          </cell>
          <cell r="G60">
            <v>120000</v>
          </cell>
          <cell r="H60">
            <v>6000</v>
          </cell>
          <cell r="I60">
            <v>1</v>
          </cell>
          <cell r="J60" t="str">
            <v>田町～大津</v>
          </cell>
          <cell r="K60">
            <v>27420</v>
          </cell>
          <cell r="L60">
            <v>1</v>
          </cell>
          <cell r="P60">
            <v>10900</v>
          </cell>
          <cell r="Q60">
            <v>1</v>
          </cell>
          <cell r="T60" t="str">
            <v>ゼロ災運動入門⑪「危険予知活動のすすめ」</v>
          </cell>
          <cell r="U60">
            <v>100</v>
          </cell>
          <cell r="V60">
            <v>100</v>
          </cell>
          <cell r="W60" t="str">
            <v>ゼロ災運動入門ガイド⑫「指差し呼称のすすめ」</v>
          </cell>
          <cell r="X60">
            <v>100</v>
          </cell>
          <cell r="Y60">
            <v>100</v>
          </cell>
          <cell r="Z60" t="str">
            <v>ゼッケン</v>
          </cell>
          <cell r="AA60">
            <v>300</v>
          </cell>
          <cell r="AB60">
            <v>100</v>
          </cell>
          <cell r="AC60" t="str">
            <v>ゼロ災横幕No．44395　のぼりNo．44353、44348</v>
          </cell>
          <cell r="AD60">
            <v>1470</v>
          </cell>
          <cell r="AE60">
            <v>3</v>
          </cell>
          <cell r="AF60" t="str">
            <v>中ラベル</v>
          </cell>
          <cell r="AG60">
            <v>15</v>
          </cell>
          <cell r="AH60">
            <v>365</v>
          </cell>
          <cell r="AL60">
            <v>1500</v>
          </cell>
          <cell r="AM60" t="str">
            <v>企画料</v>
          </cell>
          <cell r="AN60">
            <v>18588</v>
          </cell>
          <cell r="AO60">
            <v>1</v>
          </cell>
          <cell r="AS60">
            <v>244293</v>
          </cell>
          <cell r="AT60">
            <v>38308</v>
          </cell>
          <cell r="AU60">
            <v>38335</v>
          </cell>
          <cell r="AV60">
            <v>244293</v>
          </cell>
          <cell r="AW60" t="str">
            <v>本社　企画部　課長</v>
          </cell>
          <cell r="AX60" t="str">
            <v>中村七朗</v>
          </cell>
          <cell r="AY60" t="str">
            <v>077-543-8866</v>
          </cell>
          <cell r="BA60" t="str">
            <v>9/24見積,11/17請求書発送</v>
          </cell>
        </row>
        <row r="61">
          <cell r="A61">
            <v>59</v>
          </cell>
          <cell r="B61" t="str">
            <v>帯広厚生病院</v>
          </cell>
          <cell r="C61" t="str">
            <v>080-0016</v>
          </cell>
          <cell r="D61" t="str">
            <v>北海道帯広市西6条南8丁目1番地</v>
          </cell>
          <cell r="E61" t="str">
            <v>「リスクマネージャー研修」</v>
          </cell>
          <cell r="G61">
            <v>120000</v>
          </cell>
          <cell r="H61">
            <v>6000</v>
          </cell>
          <cell r="I61">
            <v>2</v>
          </cell>
          <cell r="J61" t="str">
            <v>田町～帯広</v>
          </cell>
          <cell r="K61">
            <v>68200</v>
          </cell>
          <cell r="L61">
            <v>2</v>
          </cell>
          <cell r="P61">
            <v>10900</v>
          </cell>
          <cell r="Q61">
            <v>2</v>
          </cell>
          <cell r="AS61">
            <v>410200</v>
          </cell>
          <cell r="AT61">
            <v>38265</v>
          </cell>
          <cell r="AW61" t="str">
            <v>医療相談室</v>
          </cell>
          <cell r="AX61" t="str">
            <v>井上</v>
          </cell>
          <cell r="AY61" t="str">
            <v>0155-24-4161</v>
          </cell>
          <cell r="BA61" t="str">
            <v>10/5 見積</v>
          </cell>
        </row>
        <row r="62">
          <cell r="A62">
            <v>60</v>
          </cell>
          <cell r="B62" t="str">
            <v>セキスイハイム中国（株）　山口支社</v>
          </cell>
          <cell r="C62" t="str">
            <v>745-0061</v>
          </cell>
          <cell r="D62" t="str">
            <v>山口県周南市鐘楼町１－１５</v>
          </cell>
          <cell r="E62" t="str">
            <v>講演「ゼロ災運動でめざすヒューマンエラーによる事故防止」（平成16年10月1日実施）</v>
          </cell>
          <cell r="F62" t="str">
            <v>10月1日</v>
          </cell>
          <cell r="G62">
            <v>70000</v>
          </cell>
          <cell r="H62">
            <v>3500</v>
          </cell>
          <cell r="I62">
            <v>1</v>
          </cell>
          <cell r="J62" t="str">
            <v>田町～徳山</v>
          </cell>
          <cell r="K62">
            <v>37000</v>
          </cell>
          <cell r="L62">
            <v>1</v>
          </cell>
          <cell r="P62">
            <v>10900</v>
          </cell>
          <cell r="Q62">
            <v>1</v>
          </cell>
          <cell r="T62" t="str">
            <v>ゼロ災運動入門⑫「指差し呼称のすすめ」</v>
          </cell>
          <cell r="U62">
            <v>100</v>
          </cell>
          <cell r="V62">
            <v>300</v>
          </cell>
          <cell r="AL62">
            <v>1500</v>
          </cell>
          <cell r="AS62">
            <v>152900</v>
          </cell>
          <cell r="AT62">
            <v>38275</v>
          </cell>
          <cell r="AU62">
            <v>38317</v>
          </cell>
          <cell r="AV62">
            <v>152900</v>
          </cell>
          <cell r="AW62" t="str">
            <v>工事総括部　次長</v>
          </cell>
          <cell r="AX62" t="str">
            <v>島津辰彦</v>
          </cell>
          <cell r="AY62" t="str">
            <v>0834-31-0861</v>
          </cell>
          <cell r="AZ62" t="str">
            <v>間宮</v>
          </cell>
        </row>
        <row r="63">
          <cell r="A63">
            <v>61</v>
          </cell>
          <cell r="B63" t="str">
            <v>ポラスグループ</v>
          </cell>
          <cell r="C63" t="str">
            <v>343-0845</v>
          </cell>
          <cell r="D63" t="str">
            <v>埼玉県南越谷市南越谷1-21-2</v>
          </cell>
          <cell r="E63" t="str">
            <v>「第15回ポラスグループ安全衛生大会における祝辞（廣見理事長の代読）」（平成16年10月7日）</v>
          </cell>
          <cell r="F63" t="str">
            <v>10月7日</v>
          </cell>
          <cell r="AS63">
            <v>0</v>
          </cell>
          <cell r="AT63" t="str">
            <v>－</v>
          </cell>
          <cell r="AU63" t="str">
            <v>－</v>
          </cell>
          <cell r="AV63" t="str">
            <v>－</v>
          </cell>
          <cell r="AW63" t="str">
            <v>安全衛生課長</v>
          </cell>
          <cell r="AX63" t="str">
            <v>児玉善人</v>
          </cell>
          <cell r="AY63" t="str">
            <v>048-989-9111</v>
          </cell>
          <cell r="AZ63" t="str">
            <v>間宮</v>
          </cell>
          <cell r="BA63" t="str">
            <v>請求なし</v>
          </cell>
        </row>
        <row r="64">
          <cell r="A64">
            <v>62</v>
          </cell>
          <cell r="B64" t="str">
            <v>財団法人　地方公務員安全衛生推進協会</v>
          </cell>
          <cell r="C64" t="str">
            <v>102-0082</v>
          </cell>
          <cell r="D64" t="str">
            <v>東京都千代田区一番町ダイヤモンドプラザビル内</v>
          </cell>
          <cell r="E64" t="str">
            <v>「消防職員安全衛生研修会」（平成16年10月5日実施）</v>
          </cell>
          <cell r="F64" t="str">
            <v>10月5日</v>
          </cell>
          <cell r="G64">
            <v>70000</v>
          </cell>
          <cell r="H64">
            <v>3500</v>
          </cell>
          <cell r="I64">
            <v>1</v>
          </cell>
          <cell r="J64" t="str">
            <v>田町～麹町</v>
          </cell>
          <cell r="K64">
            <v>620</v>
          </cell>
          <cell r="L64">
            <v>1</v>
          </cell>
          <cell r="AS64">
            <v>74120</v>
          </cell>
          <cell r="AT64">
            <v>38285</v>
          </cell>
          <cell r="AU64">
            <v>38321</v>
          </cell>
          <cell r="AV64">
            <v>74120</v>
          </cell>
          <cell r="AX64" t="str">
            <v>青木泰</v>
          </cell>
          <cell r="AY64" t="str">
            <v>03-3230-2021</v>
          </cell>
          <cell r="AZ64" t="str">
            <v>間宮</v>
          </cell>
        </row>
        <row r="65">
          <cell r="A65">
            <v>63</v>
          </cell>
          <cell r="B65" t="str">
            <v>財団法人　地方公務員安全衛生推進協会</v>
          </cell>
          <cell r="C65" t="str">
            <v>102-0082</v>
          </cell>
          <cell r="D65" t="str">
            <v>東京都千代田区一番町ダイヤモンドプラザビル内</v>
          </cell>
          <cell r="E65" t="str">
            <v>「清掃事業安全衛生管理セミナー」（平成16年10月19日実施）</v>
          </cell>
          <cell r="F65" t="str">
            <v>10月19日</v>
          </cell>
          <cell r="G65">
            <v>70000</v>
          </cell>
          <cell r="H65">
            <v>3500</v>
          </cell>
          <cell r="I65">
            <v>1</v>
          </cell>
          <cell r="J65" t="str">
            <v>田町～麹町</v>
          </cell>
          <cell r="K65">
            <v>620</v>
          </cell>
          <cell r="L65">
            <v>1</v>
          </cell>
          <cell r="T65" t="str">
            <v>ゼロ災運動入門⑫「指差し呼称のすすめ」</v>
          </cell>
          <cell r="U65">
            <v>100</v>
          </cell>
          <cell r="V65">
            <v>90</v>
          </cell>
          <cell r="AL65">
            <v>1500</v>
          </cell>
          <cell r="AS65">
            <v>84620</v>
          </cell>
          <cell r="AT65">
            <v>38303</v>
          </cell>
          <cell r="AU65">
            <v>38331</v>
          </cell>
          <cell r="AV65">
            <v>84620</v>
          </cell>
          <cell r="AX65" t="str">
            <v>青木泰</v>
          </cell>
          <cell r="AY65" t="str">
            <v>03-3230-2021</v>
          </cell>
          <cell r="AZ65" t="str">
            <v>間宮</v>
          </cell>
          <cell r="BA65" t="str">
            <v>資料は10/22使用分と一緒に送っている為、資料送料はNO.63にて一括請求</v>
          </cell>
        </row>
        <row r="66">
          <cell r="A66">
            <v>64</v>
          </cell>
          <cell r="B66" t="str">
            <v>CTCテクノロジー㈱</v>
          </cell>
          <cell r="C66" t="str">
            <v>102-0075</v>
          </cell>
          <cell r="D66" t="str">
            <v>東京都千代田区三番町8-7　第25興和ﾋﾞﾙ　2F</v>
          </cell>
          <cell r="E66" t="str">
            <v>「CTCT　KY研修 基礎コース」（平成16年10月14日実施）</v>
          </cell>
          <cell r="F66" t="str">
            <v>10月14日</v>
          </cell>
          <cell r="G66">
            <v>100000</v>
          </cell>
          <cell r="H66">
            <v>5000</v>
          </cell>
          <cell r="I66">
            <v>2</v>
          </cell>
          <cell r="J66" t="str">
            <v>田町～渋谷</v>
          </cell>
          <cell r="K66">
            <v>320</v>
          </cell>
          <cell r="L66">
            <v>2</v>
          </cell>
          <cell r="AS66">
            <v>210640</v>
          </cell>
          <cell r="AT66">
            <v>38295</v>
          </cell>
          <cell r="AU66">
            <v>38321</v>
          </cell>
          <cell r="AV66">
            <v>210640</v>
          </cell>
          <cell r="AW66" t="str">
            <v>企画統括部　研修ｸﾞﾙｰﾌﾟ　</v>
          </cell>
          <cell r="AX66" t="str">
            <v>鱛谷慶司</v>
          </cell>
          <cell r="AY66" t="str">
            <v>03-3649-2224</v>
          </cell>
          <cell r="AZ66" t="str">
            <v>角田、平山</v>
          </cell>
        </row>
        <row r="67">
          <cell r="A67">
            <v>65</v>
          </cell>
          <cell r="B67" t="str">
            <v>CTCテクノロジー㈱</v>
          </cell>
          <cell r="C67" t="str">
            <v>102-0075</v>
          </cell>
          <cell r="D67" t="str">
            <v>東京都千代田区三番町8-7　第25興和ﾋﾞﾙ　2F</v>
          </cell>
          <cell r="E67" t="str">
            <v>「CTCT　KYＴフォロー研修会」（平成16年10月15,20日実施）</v>
          </cell>
          <cell r="F67" t="str">
            <v>10月15、20日</v>
          </cell>
          <cell r="G67">
            <v>100000</v>
          </cell>
          <cell r="H67">
            <v>5000</v>
          </cell>
          <cell r="I67">
            <v>4</v>
          </cell>
          <cell r="J67" t="str">
            <v>田町～渋谷</v>
          </cell>
          <cell r="K67">
            <v>320</v>
          </cell>
          <cell r="L67">
            <v>4</v>
          </cell>
          <cell r="AS67">
            <v>421280</v>
          </cell>
          <cell r="AT67">
            <v>38295</v>
          </cell>
          <cell r="AU67">
            <v>38321</v>
          </cell>
          <cell r="AV67">
            <v>421280</v>
          </cell>
          <cell r="AW67" t="str">
            <v>企画統括部　研修ｸﾞﾙｰﾌﾟ　</v>
          </cell>
          <cell r="AX67" t="str">
            <v>鱛谷慶司</v>
          </cell>
          <cell r="AY67" t="str">
            <v>03-3649-2224</v>
          </cell>
          <cell r="AZ67" t="str">
            <v>10/15:田畑、山口　10/20:田畑、町田</v>
          </cell>
        </row>
        <row r="68">
          <cell r="A68">
            <v>66</v>
          </cell>
          <cell r="B68" t="str">
            <v>関東生コン輸送協会</v>
          </cell>
          <cell r="C68" t="str">
            <v>101-0032</v>
          </cell>
          <cell r="D68" t="str">
            <v>東京都千代田区岩本町２－３－１　</v>
          </cell>
          <cell r="E68" t="str">
            <v>交通危険予知活動研修会（平成16年10月20日実施）</v>
          </cell>
          <cell r="F68" t="str">
            <v>10月20日</v>
          </cell>
          <cell r="G68">
            <v>100000</v>
          </cell>
          <cell r="H68">
            <v>5000</v>
          </cell>
          <cell r="I68">
            <v>2</v>
          </cell>
          <cell r="J68" t="str">
            <v>田町～南船橋</v>
          </cell>
          <cell r="K68">
            <v>1080</v>
          </cell>
          <cell r="L68">
            <v>2</v>
          </cell>
          <cell r="P68">
            <v>10900</v>
          </cell>
          <cell r="Q68">
            <v>2</v>
          </cell>
          <cell r="T68" t="str">
            <v>ゼロ災実践シリーズ「交通危険予知訓練」</v>
          </cell>
          <cell r="U68">
            <v>630</v>
          </cell>
          <cell r="V68">
            <v>34</v>
          </cell>
          <cell r="W68" t="str">
            <v>ゼッケン</v>
          </cell>
          <cell r="X68">
            <v>300</v>
          </cell>
          <cell r="Y68">
            <v>35</v>
          </cell>
          <cell r="Z68" t="str">
            <v>ﾎﾟｽﾀｰ3種各2枚（コードＮo：34180,34181,34150）</v>
          </cell>
          <cell r="AA68">
            <v>210</v>
          </cell>
          <cell r="AB68">
            <v>6</v>
          </cell>
          <cell r="AL68">
            <v>1500</v>
          </cell>
          <cell r="AS68">
            <v>268640</v>
          </cell>
          <cell r="AT68">
            <v>38303</v>
          </cell>
          <cell r="AU68">
            <v>38309</v>
          </cell>
          <cell r="AV68">
            <v>268640</v>
          </cell>
          <cell r="AW68" t="str">
            <v>専務理事</v>
          </cell>
          <cell r="AX68" t="str">
            <v>篠崎　富哉</v>
          </cell>
          <cell r="AY68" t="str">
            <v>03-3862-8126</v>
          </cell>
          <cell r="AZ68" t="str">
            <v>冨岡、池田</v>
          </cell>
          <cell r="BA68" t="str">
            <v>ワッポンは少量の為請求無し</v>
          </cell>
        </row>
        <row r="69">
          <cell r="A69">
            <v>67</v>
          </cell>
          <cell r="B69" t="str">
            <v>国際安全衛生センター</v>
          </cell>
          <cell r="C69" t="str">
            <v>204-0024</v>
          </cell>
          <cell r="D69" t="str">
            <v>東京都清瀬市梅園1-4-6</v>
          </cell>
          <cell r="E69" t="str">
            <v>「1日ＫＹ研修（クレーン等の安全）」（平成16年10月20日実施）</v>
          </cell>
          <cell r="F69" t="str">
            <v>10月20日</v>
          </cell>
          <cell r="G69">
            <v>100000</v>
          </cell>
          <cell r="H69">
            <v>5000</v>
          </cell>
          <cell r="I69">
            <v>1</v>
          </cell>
          <cell r="J69" t="str">
            <v>田町～清瀬(バス代含む)</v>
          </cell>
          <cell r="K69">
            <v>1360</v>
          </cell>
          <cell r="L69">
            <v>1</v>
          </cell>
          <cell r="AS69">
            <v>106360</v>
          </cell>
          <cell r="AT69">
            <v>38296</v>
          </cell>
          <cell r="AU69">
            <v>38321</v>
          </cell>
          <cell r="AV69">
            <v>106350</v>
          </cell>
          <cell r="AX69" t="str">
            <v>住潔</v>
          </cell>
          <cell r="AY69" t="str">
            <v>0424-95-5931</v>
          </cell>
          <cell r="AZ69" t="str">
            <v>間宮、角田</v>
          </cell>
          <cell r="BA69" t="str">
            <v>11/5再発行（受講者の人数が少なかった為1名分にて請求）</v>
          </cell>
        </row>
        <row r="70">
          <cell r="A70">
            <v>68</v>
          </cell>
          <cell r="B70" t="str">
            <v>財団法人　地方公務員安全衛生推進協会</v>
          </cell>
          <cell r="C70" t="str">
            <v>102-0082</v>
          </cell>
          <cell r="D70" t="str">
            <v>東京都千代田区一番町ダイヤモンドプラザビル内</v>
          </cell>
          <cell r="E70" t="str">
            <v>「病院等における災害防止対策研修会」（平成16年10月22日実施）</v>
          </cell>
          <cell r="F70" t="str">
            <v>10月22日</v>
          </cell>
          <cell r="G70">
            <v>100000</v>
          </cell>
          <cell r="H70">
            <v>5000</v>
          </cell>
          <cell r="I70">
            <v>2</v>
          </cell>
          <cell r="J70" t="str">
            <v>田町～麹町</v>
          </cell>
          <cell r="K70">
            <v>620</v>
          </cell>
          <cell r="L70">
            <v>2</v>
          </cell>
          <cell r="T70" t="str">
            <v>医療ＫＹセミナーガイド：「医療安全のための危険予知活動の進め方」</v>
          </cell>
          <cell r="U70">
            <v>300</v>
          </cell>
          <cell r="V70">
            <v>80</v>
          </cell>
          <cell r="AS70">
            <v>235240</v>
          </cell>
          <cell r="AT70">
            <v>38303</v>
          </cell>
          <cell r="AU70">
            <v>38331</v>
          </cell>
          <cell r="AV70">
            <v>234240</v>
          </cell>
          <cell r="AX70" t="str">
            <v>青木泰</v>
          </cell>
          <cell r="AY70" t="str">
            <v>03-3230-2021</v>
          </cell>
          <cell r="AZ70" t="str">
            <v>田畑、冨岡</v>
          </cell>
          <cell r="BA70" t="str">
            <v>資料は10/22使用分と一緒に送っている為、資料送料はNO.63にて一括請求</v>
          </cell>
        </row>
        <row r="71">
          <cell r="A71">
            <v>69</v>
          </cell>
          <cell r="B71" t="str">
            <v>セキスイインテリア（株）　東京支店</v>
          </cell>
          <cell r="C71" t="str">
            <v>104-0061</v>
          </cell>
          <cell r="D71" t="str">
            <v>東京都中央区銀座1-16-1　東賃ビル2Ｆ</v>
          </cell>
          <cell r="E71" t="str">
            <v>講演「安全　すべてはここから始まる」（平成16年10月22日実施）</v>
          </cell>
          <cell r="F71" t="str">
            <v>10月22日</v>
          </cell>
          <cell r="G71">
            <v>70000</v>
          </cell>
          <cell r="H71">
            <v>3500</v>
          </cell>
          <cell r="I71">
            <v>1</v>
          </cell>
          <cell r="J71" t="str">
            <v>三田～東銀座</v>
          </cell>
          <cell r="K71">
            <v>340</v>
          </cell>
          <cell r="L71">
            <v>1</v>
          </cell>
          <cell r="AS71">
            <v>73840</v>
          </cell>
          <cell r="AT71">
            <v>38308</v>
          </cell>
          <cell r="AU71">
            <v>38321</v>
          </cell>
          <cell r="AV71">
            <v>73840</v>
          </cell>
          <cell r="AW71" t="str">
            <v>業務部　施工管理グループ　課長</v>
          </cell>
          <cell r="AX71" t="str">
            <v>菊池孝祐</v>
          </cell>
          <cell r="AY71" t="str">
            <v>03-3538-8992</v>
          </cell>
          <cell r="AZ71" t="str">
            <v>取違</v>
          </cell>
        </row>
        <row r="72">
          <cell r="A72">
            <v>70</v>
          </cell>
          <cell r="B72" t="str">
            <v>全森永労働組合</v>
          </cell>
          <cell r="C72" t="str">
            <v>105-0028</v>
          </cell>
          <cell r="D72" t="str">
            <v>東京都港区芝浦1-13-16　森永東芝ビル</v>
          </cell>
          <cell r="E72" t="str">
            <v>「交通危険予知研修会」（平成16年10月22日）</v>
          </cell>
          <cell r="F72" t="str">
            <v>10月22日</v>
          </cell>
          <cell r="AS72">
            <v>0</v>
          </cell>
          <cell r="AU72">
            <v>38321</v>
          </cell>
          <cell r="AV72">
            <v>52500</v>
          </cell>
          <cell r="AW72" t="str">
            <v>組織部</v>
          </cell>
          <cell r="AX72" t="str">
            <v>毛部川洋</v>
          </cell>
          <cell r="AY72" t="str">
            <v>03-3453-3381</v>
          </cell>
          <cell r="AZ72" t="str">
            <v>町田</v>
          </cell>
          <cell r="BA72" t="str">
            <v>関東センター扱い：振替の為請求書は発送しない　関東センター、技術支援部、健康確保推進部と合同</v>
          </cell>
        </row>
        <row r="73">
          <cell r="A73">
            <v>71</v>
          </cell>
          <cell r="B73" t="str">
            <v>国際安全衛生センター</v>
          </cell>
          <cell r="C73" t="str">
            <v>204-0024</v>
          </cell>
          <cell r="D73" t="str">
            <v>東京都清瀬市梅園1-4-6</v>
          </cell>
          <cell r="E73" t="str">
            <v>「KYT研修（タイ語）」（平成16年10月29日、11月1,2,4,5日実施）</v>
          </cell>
          <cell r="F73" t="str">
            <v>10月29,11月1,2,4,5日</v>
          </cell>
          <cell r="G73">
            <v>770000</v>
          </cell>
          <cell r="H73">
            <v>38500</v>
          </cell>
          <cell r="I73">
            <v>1</v>
          </cell>
          <cell r="J73" t="str">
            <v>田町～大阪</v>
          </cell>
          <cell r="K73">
            <v>28500</v>
          </cell>
          <cell r="L73">
            <v>1</v>
          </cell>
          <cell r="M73" t="str">
            <v>田町～清瀬(バス代含む)</v>
          </cell>
          <cell r="N73">
            <v>1360</v>
          </cell>
          <cell r="O73">
            <v>5</v>
          </cell>
          <cell r="P73">
            <v>10900</v>
          </cell>
          <cell r="Q73">
            <v>1</v>
          </cell>
          <cell r="T73" t="str">
            <v>ゼッケン</v>
          </cell>
          <cell r="U73">
            <v>300</v>
          </cell>
          <cell r="V73">
            <v>21</v>
          </cell>
          <cell r="W73" t="str">
            <v>大ﾗﾍﾞﾙ</v>
          </cell>
          <cell r="X73">
            <v>30</v>
          </cell>
          <cell r="Y73">
            <v>21</v>
          </cell>
          <cell r="AL73">
            <v>2420</v>
          </cell>
          <cell r="AS73">
            <v>864050</v>
          </cell>
          <cell r="AT73">
            <v>38306</v>
          </cell>
          <cell r="AU73">
            <v>38321</v>
          </cell>
          <cell r="AV73">
            <v>864050</v>
          </cell>
          <cell r="AX73" t="str">
            <v>住潔</v>
          </cell>
          <cell r="AY73" t="str">
            <v>0424-95-5931</v>
          </cell>
          <cell r="AZ73" t="str">
            <v>10/29:間宮、11/1:角田、山口11/2:間宮、松永11/4:角田、富岡11/5:間宮</v>
          </cell>
        </row>
        <row r="74">
          <cell r="A74">
            <v>72</v>
          </cell>
          <cell r="B74" t="str">
            <v>東京地下鉄（株）　電気事務所</v>
          </cell>
          <cell r="C74" t="str">
            <v>110-0015</v>
          </cell>
          <cell r="D74" t="str">
            <v>東京都台東区東上野4丁目25番2号</v>
          </cell>
          <cell r="E74" t="str">
            <v>「危険予知活動研修会」（平成16年11月2日実施）</v>
          </cell>
          <cell r="F74" t="str">
            <v>11月2日</v>
          </cell>
          <cell r="G74">
            <v>100000</v>
          </cell>
          <cell r="H74">
            <v>5000</v>
          </cell>
          <cell r="I74">
            <v>1</v>
          </cell>
          <cell r="J74" t="str">
            <v>三田～人形町</v>
          </cell>
          <cell r="K74">
            <v>420</v>
          </cell>
          <cell r="L74">
            <v>1</v>
          </cell>
          <cell r="AL74">
            <v>1500</v>
          </cell>
          <cell r="AS74">
            <v>106920</v>
          </cell>
          <cell r="AT74">
            <v>38295</v>
          </cell>
          <cell r="AU74">
            <v>38321</v>
          </cell>
          <cell r="AV74">
            <v>106920</v>
          </cell>
          <cell r="AW74" t="str">
            <v>総務課　主任</v>
          </cell>
          <cell r="AX74" t="str">
            <v>國井勝正</v>
          </cell>
          <cell r="AY74" t="str">
            <v>03-3837-7204</v>
          </cell>
          <cell r="AZ74" t="str">
            <v>町田</v>
          </cell>
          <cell r="BA74" t="str">
            <v>使用資料：実践シリーズ「危険予知訓練」、実技進め方カード（一般）各50部別途請求用品請求書NO．225</v>
          </cell>
        </row>
        <row r="75">
          <cell r="A75">
            <v>73</v>
          </cell>
          <cell r="B75" t="str">
            <v>伊藤忠テクノサイエンス（株）</v>
          </cell>
          <cell r="C75" t="str">
            <v>144-0052</v>
          </cell>
          <cell r="D75" t="str">
            <v>東京都大田区蒲田5-13-23　TOKYU REIT 蒲田ビル6階　</v>
          </cell>
          <cell r="E75" t="str">
            <v>「ＫＹ研修　基礎研修会」（平成16年11月18,12月16日実施）</v>
          </cell>
          <cell r="F75" t="str">
            <v>11月18日</v>
          </cell>
          <cell r="G75">
            <v>100000</v>
          </cell>
          <cell r="H75">
            <v>5000</v>
          </cell>
          <cell r="I75">
            <v>4</v>
          </cell>
          <cell r="J75" t="str">
            <v>田町～蒲田</v>
          </cell>
          <cell r="K75">
            <v>320</v>
          </cell>
          <cell r="L75">
            <v>4</v>
          </cell>
          <cell r="T75" t="str">
            <v>危険予知活動トレーナー必携2002</v>
          </cell>
          <cell r="U75">
            <v>1680</v>
          </cell>
          <cell r="V75">
            <v>67</v>
          </cell>
          <cell r="W75" t="str">
            <v>研修用テキスト</v>
          </cell>
          <cell r="X75">
            <v>600</v>
          </cell>
          <cell r="Y75">
            <v>67</v>
          </cell>
          <cell r="Z75" t="str">
            <v>実技進め方カード（一般）</v>
          </cell>
          <cell r="AA75">
            <v>250</v>
          </cell>
          <cell r="AB75">
            <v>67</v>
          </cell>
          <cell r="AC75" t="str">
            <v>ワッペン（４S）</v>
          </cell>
          <cell r="AD75">
            <v>126</v>
          </cell>
          <cell r="AE75">
            <v>70</v>
          </cell>
          <cell r="AF75" t="str">
            <v>ゼッケン</v>
          </cell>
          <cell r="AG75">
            <v>300</v>
          </cell>
          <cell r="AH75">
            <v>67</v>
          </cell>
          <cell r="AL75">
            <v>1500</v>
          </cell>
          <cell r="AS75">
            <v>621210</v>
          </cell>
          <cell r="AT75">
            <v>38331</v>
          </cell>
          <cell r="AW75" t="str">
            <v>ﾃﾚｺﾑ技術第5部　ｼｽﾃﾑｿﾘｭｰｼｮﾝ第2ｸﾞﾙｰﾌﾟ</v>
          </cell>
          <cell r="AX75" t="str">
            <v>工藤大雅</v>
          </cell>
          <cell r="AY75" t="str">
            <v>03-5713-3417</v>
          </cell>
          <cell r="BA75" t="str">
            <v>11/8見積　メールにて送信の為別ファイルあり,11/12見積工藤様宛に再送　ワッペンの数量変更　
入金確認後領収証発送　2回まとめて請求</v>
          </cell>
        </row>
        <row r="76">
          <cell r="A76">
            <v>74</v>
          </cell>
          <cell r="B76" t="str">
            <v>独立行政法人国立病院機構　関東甲信越ブロック事務所</v>
          </cell>
          <cell r="C76" t="str">
            <v>152-8621</v>
          </cell>
          <cell r="D76" t="str">
            <v>東京都目黒区東が丘２－５－２１</v>
          </cell>
          <cell r="E76" t="str">
            <v>「リスクマネジメント研修会」（2人×2日開催）</v>
          </cell>
          <cell r="G76">
            <v>100000</v>
          </cell>
          <cell r="H76">
            <v>5000</v>
          </cell>
          <cell r="I76">
            <v>4</v>
          </cell>
          <cell r="J76" t="str">
            <v>田町～駒沢大学</v>
          </cell>
          <cell r="K76">
            <v>640</v>
          </cell>
          <cell r="L76">
            <v>4</v>
          </cell>
          <cell r="T76" t="str">
            <v>ゼロ災運動推進者ハンドブック2002</v>
          </cell>
          <cell r="U76">
            <v>4200</v>
          </cell>
          <cell r="V76">
            <v>40</v>
          </cell>
          <cell r="W76" t="str">
            <v>資料集</v>
          </cell>
          <cell r="X76">
            <v>200</v>
          </cell>
          <cell r="Y76">
            <v>40</v>
          </cell>
          <cell r="Z76" t="str">
            <v>実技進め方カード（一般）</v>
          </cell>
          <cell r="AA76">
            <v>250</v>
          </cell>
          <cell r="AB76">
            <v>40</v>
          </cell>
          <cell r="AC76" t="str">
            <v>医療ＫＹセミナーガイド：「医療安全のための危険予知活動の進め方」</v>
          </cell>
          <cell r="AD76">
            <v>300</v>
          </cell>
          <cell r="AE76">
            <v>40</v>
          </cell>
          <cell r="AF76" t="str">
            <v>ゼッケン</v>
          </cell>
          <cell r="AG76">
            <v>300</v>
          </cell>
          <cell r="AH76">
            <v>40</v>
          </cell>
          <cell r="AL76">
            <v>1500</v>
          </cell>
          <cell r="AM76" t="str">
            <v>企画料</v>
          </cell>
          <cell r="AN76">
            <v>63000</v>
          </cell>
          <cell r="AO76">
            <v>1</v>
          </cell>
          <cell r="AS76">
            <v>697060</v>
          </cell>
          <cell r="AT76">
            <v>38299</v>
          </cell>
          <cell r="AW76" t="str">
            <v>統括部　医療課　政策医療係長　</v>
          </cell>
          <cell r="AX76" t="str">
            <v>石橋</v>
          </cell>
          <cell r="AY76" t="str">
            <v>03-5712-3106</v>
          </cell>
          <cell r="BA76" t="str">
            <v>11/8見積</v>
          </cell>
        </row>
        <row r="77">
          <cell r="A77">
            <v>75</v>
          </cell>
          <cell r="B77" t="str">
            <v>東日本旅客鉄道㈱　八王子支社　</v>
          </cell>
          <cell r="C77" t="str">
            <v>192-8502</v>
          </cell>
          <cell r="D77" t="str">
            <v>東京都八王子市旭町1-8</v>
          </cell>
          <cell r="E77" t="str">
            <v>危険予知活動研修会（平成17年1月12日～13日実施予定）</v>
          </cell>
          <cell r="F77" t="str">
            <v>1月12、13日</v>
          </cell>
          <cell r="G77">
            <v>100000</v>
          </cell>
          <cell r="H77">
            <v>5000</v>
          </cell>
          <cell r="I77">
            <v>2</v>
          </cell>
          <cell r="J77" t="str">
            <v>田町～八王子</v>
          </cell>
          <cell r="K77">
            <v>1560</v>
          </cell>
          <cell r="L77">
            <v>2</v>
          </cell>
          <cell r="T77" t="str">
            <v>危険予知活動トレーナー必携2002</v>
          </cell>
          <cell r="U77">
            <v>1680</v>
          </cell>
          <cell r="V77">
            <v>24</v>
          </cell>
          <cell r="W77" t="str">
            <v>実技進め方カード（一般）</v>
          </cell>
          <cell r="X77">
            <v>250</v>
          </cell>
          <cell r="Y77">
            <v>24</v>
          </cell>
          <cell r="Z77" t="str">
            <v>小冊子２種類</v>
          </cell>
          <cell r="AA77">
            <v>100</v>
          </cell>
          <cell r="AB77">
            <v>48</v>
          </cell>
          <cell r="AL77">
            <v>1500</v>
          </cell>
          <cell r="AS77">
            <v>265740</v>
          </cell>
          <cell r="AT77">
            <v>38303</v>
          </cell>
          <cell r="AW77" t="str">
            <v>安全対策室　</v>
          </cell>
          <cell r="AX77" t="str">
            <v>藤本修</v>
          </cell>
          <cell r="AY77" t="str">
            <v>0426-20-8513</v>
          </cell>
          <cell r="AZ77" t="str">
            <v>町田</v>
          </cell>
          <cell r="BA77" t="str">
            <v>11/8見積FAX送付、11/9郵送、11/12人数変更の為再送　★見積の宛先安全対策室長（控え参照）</v>
          </cell>
        </row>
        <row r="78">
          <cell r="A78">
            <v>76</v>
          </cell>
          <cell r="B78" t="str">
            <v>調査研究部　国際協力課</v>
          </cell>
          <cell r="E78" t="str">
            <v>労働安全衛生政策ｾﾐﾅｰ（平成16年11月1日～2日実施）</v>
          </cell>
          <cell r="F78" t="str">
            <v>11月１日、２日</v>
          </cell>
          <cell r="AS78">
            <v>115500</v>
          </cell>
          <cell r="AT78" t="str">
            <v>－</v>
          </cell>
          <cell r="AU78">
            <v>38307</v>
          </cell>
          <cell r="AV78">
            <v>115500</v>
          </cell>
          <cell r="AW78" t="str">
            <v>国際協力課</v>
          </cell>
          <cell r="AX78" t="str">
            <v>平野</v>
          </cell>
          <cell r="AZ78" t="str">
            <v>田畑</v>
          </cell>
          <cell r="BA78" t="str">
            <v>11月中に振り替え予定</v>
          </cell>
        </row>
        <row r="79">
          <cell r="A79">
            <v>77</v>
          </cell>
          <cell r="B79" t="str">
            <v>メキシコ安全衛生協会</v>
          </cell>
          <cell r="E79" t="str">
            <v>メキシコＫＹＴ研修（平成16年11月16日～１9日）</v>
          </cell>
          <cell r="F79" t="str">
            <v>11月１６日～１９日</v>
          </cell>
          <cell r="AS79">
            <v>840000</v>
          </cell>
          <cell r="AT79" t="str">
            <v>メールにて通知</v>
          </cell>
          <cell r="AU79">
            <v>38302</v>
          </cell>
          <cell r="AV79">
            <v>840000</v>
          </cell>
          <cell r="AW79" t="str">
            <v>理事長</v>
          </cell>
          <cell r="AX79" t="str">
            <v>Mr.Victoriano Terrazas Anguis</v>
          </cell>
          <cell r="AZ79" t="str">
            <v>角田</v>
          </cell>
          <cell r="BA79" t="str">
            <v>11月振込予定、ゼロ災推進部の口座へ日本円にて</v>
          </cell>
        </row>
        <row r="80">
          <cell r="A80">
            <v>78</v>
          </cell>
          <cell r="B80" t="str">
            <v>倉敷中央病院</v>
          </cell>
          <cell r="C80" t="str">
            <v>710-8602</v>
          </cell>
          <cell r="D80" t="str">
            <v>岡山県倉敷市美和１－１－１</v>
          </cell>
          <cell r="E80" t="str">
            <v>「医療安全実践研修」（平成17年2月26日実施予定）</v>
          </cell>
          <cell r="F80" t="str">
            <v>2月26日</v>
          </cell>
          <cell r="G80">
            <v>102000</v>
          </cell>
          <cell r="H80">
            <v>5100</v>
          </cell>
          <cell r="I80">
            <v>2</v>
          </cell>
          <cell r="J80" t="str">
            <v>田町～倉敷</v>
          </cell>
          <cell r="K80">
            <v>33720</v>
          </cell>
          <cell r="L80">
            <v>2</v>
          </cell>
          <cell r="P80">
            <v>10900</v>
          </cell>
          <cell r="Q80">
            <v>2</v>
          </cell>
          <cell r="T80" t="str">
            <v>実践シリーズ「危険予知訓練」</v>
          </cell>
          <cell r="U80">
            <v>630</v>
          </cell>
          <cell r="V80">
            <v>40</v>
          </cell>
          <cell r="W80" t="str">
            <v>医療ＫＹセミナーガイド：「医療安全のための危険予知活動の進め方」</v>
          </cell>
          <cell r="X80">
            <v>300</v>
          </cell>
          <cell r="Y80">
            <v>40</v>
          </cell>
          <cell r="Z80" t="str">
            <v>実技進め方カード（一般）</v>
          </cell>
          <cell r="AA80">
            <v>250</v>
          </cell>
          <cell r="AB80">
            <v>40</v>
          </cell>
          <cell r="AL80">
            <v>1500</v>
          </cell>
          <cell r="AM80" t="str">
            <v>企画料</v>
          </cell>
          <cell r="AN80">
            <v>26140</v>
          </cell>
          <cell r="AO80">
            <v>1</v>
          </cell>
          <cell r="AS80">
            <v>378280</v>
          </cell>
          <cell r="AT80">
            <v>38308</v>
          </cell>
          <cell r="BA80" t="str">
            <v>11/17見積作成：賛助会員（単価840,000円、企画料22,360円）、一般（単価102,000円、企画料26,140円）価格２種類作成　　メールで送信の為別ファイルあり</v>
          </cell>
        </row>
        <row r="81">
          <cell r="A81">
            <v>79</v>
          </cell>
          <cell r="B81" t="str">
            <v>林業・木材製造業労働災害防止協会</v>
          </cell>
          <cell r="C81" t="str">
            <v>108-0014</v>
          </cell>
          <cell r="D81" t="str">
            <v>東京都港区芝５－３５－１</v>
          </cell>
          <cell r="E81" t="str">
            <v>「ゼロ災活動の基本（演練）」（平成16年11月9日実施）</v>
          </cell>
          <cell r="F81" t="str">
            <v>11月9日</v>
          </cell>
          <cell r="G81">
            <v>60000</v>
          </cell>
          <cell r="H81">
            <v>3000</v>
          </cell>
          <cell r="I81">
            <v>1</v>
          </cell>
          <cell r="AS81">
            <v>63000</v>
          </cell>
          <cell r="AT81">
            <v>38309</v>
          </cell>
          <cell r="AU81">
            <v>38320</v>
          </cell>
          <cell r="AV81">
            <v>63000</v>
          </cell>
          <cell r="AW81" t="str">
            <v>業務部　指導課長</v>
          </cell>
          <cell r="AX81" t="str">
            <v>長谷川隆夫</v>
          </cell>
          <cell r="AY81" t="str">
            <v>03-3452-4981</v>
          </cell>
          <cell r="AZ81" t="str">
            <v>冨岡、池田</v>
          </cell>
          <cell r="BA81" t="str">
            <v>請求は派遣料、資料代まとめて　使用資料：危険予知訓練、小冊子⑫、⑪、実技進め方カード、ゼッケン各17部</v>
          </cell>
        </row>
        <row r="82">
          <cell r="A82">
            <v>80</v>
          </cell>
          <cell r="B82" t="str">
            <v>東日本旅客鉄道㈱　長野支社</v>
          </cell>
          <cell r="C82" t="str">
            <v>380-0972</v>
          </cell>
          <cell r="D82" t="str">
            <v>長野県長野市栗田源田窪992-6</v>
          </cell>
          <cell r="E82" t="str">
            <v>「プロ研/トレ研フォローアップ研修・交通ＫＹＴ研修」（平成16年11月18,19日実施）</v>
          </cell>
          <cell r="F82" t="str">
            <v>11月18、19日</v>
          </cell>
          <cell r="G82">
            <v>100000</v>
          </cell>
          <cell r="H82">
            <v>5000</v>
          </cell>
          <cell r="I82">
            <v>1</v>
          </cell>
          <cell r="J82" t="str">
            <v>田町～長野</v>
          </cell>
          <cell r="K82">
            <v>15740</v>
          </cell>
          <cell r="L82">
            <v>1</v>
          </cell>
          <cell r="P82">
            <v>10900</v>
          </cell>
          <cell r="Q82">
            <v>2</v>
          </cell>
          <cell r="T82" t="str">
            <v>交通危険予知訓練必携マニュアル</v>
          </cell>
          <cell r="U82">
            <v>200</v>
          </cell>
          <cell r="V82">
            <v>17</v>
          </cell>
          <cell r="W82" t="str">
            <v>実技進め方カード（交通）</v>
          </cell>
          <cell r="X82">
            <v>250</v>
          </cell>
          <cell r="Y82">
            <v>17</v>
          </cell>
          <cell r="AL82">
            <v>1500</v>
          </cell>
          <cell r="AS82">
            <v>151690</v>
          </cell>
          <cell r="AT82">
            <v>38317</v>
          </cell>
          <cell r="AW82" t="str">
            <v>総務部安全対策室　副課長</v>
          </cell>
          <cell r="AX82" t="str">
            <v>藤井文武</v>
          </cell>
          <cell r="AY82" t="str">
            <v>026-224-5306</v>
          </cell>
          <cell r="AZ82" t="str">
            <v>町田</v>
          </cell>
          <cell r="BA82" t="str">
            <v>11月18日はフォローアップ研修の為無料</v>
          </cell>
        </row>
        <row r="83">
          <cell r="A83">
            <v>81</v>
          </cell>
          <cell r="B83" t="str">
            <v>CTCテクノロジー㈱</v>
          </cell>
          <cell r="C83" t="str">
            <v>102-0075</v>
          </cell>
          <cell r="D83" t="str">
            <v>東京都千代田区三番町8-7　第25興和ﾋﾞﾙ　2F</v>
          </cell>
          <cell r="E83" t="str">
            <v>「CTCT　KY研修 基礎コース」（平成16年11月9,15,16,29日実施）</v>
          </cell>
          <cell r="F83" t="str">
            <v>11月9,15,16,29日</v>
          </cell>
          <cell r="G83">
            <v>100000</v>
          </cell>
          <cell r="H83">
            <v>5000</v>
          </cell>
          <cell r="I83">
            <v>8</v>
          </cell>
          <cell r="J83" t="str">
            <v>田町～渋谷</v>
          </cell>
          <cell r="K83">
            <v>320</v>
          </cell>
          <cell r="L83">
            <v>8</v>
          </cell>
          <cell r="AS83">
            <v>842560</v>
          </cell>
          <cell r="AT83">
            <v>38329</v>
          </cell>
          <cell r="AW83" t="str">
            <v>企画統括部　研修ｸﾞﾙｰﾌﾟ　</v>
          </cell>
          <cell r="AX83" t="str">
            <v>鱛谷慶司</v>
          </cell>
          <cell r="AY83" t="str">
            <v>03-3649-2224</v>
          </cell>
          <cell r="AZ83" t="str">
            <v>11/9:角田、山口15:間宮、冨岡16:田畑、山口29:角田、平山</v>
          </cell>
        </row>
        <row r="84">
          <cell r="A84">
            <v>82</v>
          </cell>
          <cell r="B84" t="str">
            <v>CTCテクノロジー㈱</v>
          </cell>
          <cell r="C84" t="str">
            <v>102-0075</v>
          </cell>
          <cell r="D84" t="str">
            <v>東京都千代田区三番町8-7　第25興和ﾋﾞﾙ　2F</v>
          </cell>
          <cell r="E84" t="str">
            <v>「CTCT　KYＴフォロー研修会」（平成16年11月10,30日実施）</v>
          </cell>
          <cell r="F84" t="str">
            <v>11月10,30日</v>
          </cell>
          <cell r="G84">
            <v>100000</v>
          </cell>
          <cell r="H84">
            <v>5000</v>
          </cell>
          <cell r="I84">
            <v>4</v>
          </cell>
          <cell r="J84" t="str">
            <v>田町～渋谷</v>
          </cell>
          <cell r="K84">
            <v>320</v>
          </cell>
          <cell r="L84">
            <v>4</v>
          </cell>
          <cell r="AS84">
            <v>421280</v>
          </cell>
          <cell r="AT84">
            <v>38329</v>
          </cell>
          <cell r="AW84" t="str">
            <v>企画統括部　研修ｸﾞﾙｰﾌﾟ　</v>
          </cell>
          <cell r="AX84" t="str">
            <v>鱛谷慶司</v>
          </cell>
          <cell r="AY84" t="str">
            <v>03-3649-2224</v>
          </cell>
          <cell r="AZ84" t="str">
            <v>11/10:田畑、山口30:田畑、山口</v>
          </cell>
        </row>
        <row r="85">
          <cell r="A85">
            <v>83</v>
          </cell>
          <cell r="B85" t="str">
            <v>横浜市立中和田南小学校</v>
          </cell>
          <cell r="C85" t="str">
            <v>245-0016</v>
          </cell>
          <cell r="D85" t="str">
            <v>神奈川県横浜市泉区和泉町987</v>
          </cell>
          <cell r="E85" t="str">
            <v>「危険予知訓練手法の体験」（平成16年11月8日実施）</v>
          </cell>
          <cell r="F85" t="str">
            <v>11月8日</v>
          </cell>
          <cell r="AS85">
            <v>0</v>
          </cell>
          <cell r="AT85" t="str">
            <v>-</v>
          </cell>
          <cell r="AW85" t="str">
            <v>校長</v>
          </cell>
          <cell r="AX85" t="str">
            <v>平田一郎</v>
          </cell>
          <cell r="AY85" t="str">
            <v>045-802-0979</v>
          </cell>
          <cell r="AZ85" t="str">
            <v>町田</v>
          </cell>
          <cell r="BA85" t="str">
            <v>請求無し　事業推進部　鈴木課長、寺村係長同行</v>
          </cell>
        </row>
        <row r="86">
          <cell r="A86">
            <v>84</v>
          </cell>
          <cell r="B86" t="str">
            <v>積水化学工業（株）住宅カンパニー</v>
          </cell>
          <cell r="C86" t="str">
            <v>105-8450</v>
          </cell>
          <cell r="D86" t="str">
            <v>東京都港区虎ノ門2-3-17虎ノ門2丁目タワー</v>
          </cell>
          <cell r="E86" t="str">
            <v>「第20回管理者安全管理セミナー」（平成16年11月17,18日実施）</v>
          </cell>
          <cell r="F86" t="str">
            <v>11月17,18日</v>
          </cell>
          <cell r="G86">
            <v>100000</v>
          </cell>
          <cell r="H86">
            <v>5000</v>
          </cell>
          <cell r="I86">
            <v>3</v>
          </cell>
          <cell r="J86" t="str">
            <v>田町～蓮田</v>
          </cell>
          <cell r="K86">
            <v>1480</v>
          </cell>
          <cell r="L86">
            <v>2</v>
          </cell>
          <cell r="P86">
            <v>10900</v>
          </cell>
          <cell r="Q86">
            <v>2</v>
          </cell>
          <cell r="T86" t="str">
            <v>ゼロ災実践シリーズ「危険予知訓練」</v>
          </cell>
          <cell r="U86">
            <v>630</v>
          </cell>
          <cell r="V86">
            <v>48</v>
          </cell>
          <cell r="W86" t="str">
            <v>大ラベル</v>
          </cell>
          <cell r="X86">
            <v>30</v>
          </cell>
          <cell r="Y86">
            <v>44</v>
          </cell>
          <cell r="Z86" t="str">
            <v>中ラベル</v>
          </cell>
          <cell r="AA86">
            <v>15</v>
          </cell>
          <cell r="AB86">
            <v>226</v>
          </cell>
          <cell r="AC86" t="str">
            <v>実技進め方カード（一般）</v>
          </cell>
          <cell r="AD86">
            <v>250</v>
          </cell>
          <cell r="AE86">
            <v>47</v>
          </cell>
          <cell r="AL86">
            <v>3220</v>
          </cell>
          <cell r="AS86">
            <v>389680</v>
          </cell>
          <cell r="AT86">
            <v>38322</v>
          </cell>
          <cell r="AW86" t="str">
            <v>C.S品質保証部</v>
          </cell>
          <cell r="AX86" t="str">
            <v>小川真道</v>
          </cell>
          <cell r="AY86" t="str">
            <v>03-5521-0580</v>
          </cell>
          <cell r="AZ86" t="str">
            <v>11/17:取違18:取違、冨岡</v>
          </cell>
        </row>
        <row r="87">
          <cell r="A87">
            <v>85</v>
          </cell>
          <cell r="B87" t="str">
            <v>（社）神奈川県ビルメンテナンス協会</v>
          </cell>
          <cell r="C87" t="str">
            <v>231-0015</v>
          </cell>
          <cell r="D87" t="str">
            <v>神奈川県横浜市中区尾上町5-80神奈川中小企業センタービル10階</v>
          </cell>
          <cell r="E87" t="str">
            <v>安全大会における「労働災害事故防止演習」（平成16年11月26日実施）</v>
          </cell>
          <cell r="F87" t="str">
            <v>11月16日</v>
          </cell>
          <cell r="G87">
            <v>50000</v>
          </cell>
          <cell r="H87">
            <v>2500</v>
          </cell>
          <cell r="I87">
            <v>1</v>
          </cell>
          <cell r="J87" t="str">
            <v>田町～関内</v>
          </cell>
          <cell r="K87">
            <v>900</v>
          </cell>
          <cell r="L87">
            <v>1</v>
          </cell>
          <cell r="T87" t="str">
            <v>ゼロ災運動入門⑪</v>
          </cell>
          <cell r="U87">
            <v>100</v>
          </cell>
          <cell r="V87">
            <v>170</v>
          </cell>
          <cell r="AL87">
            <v>1500</v>
          </cell>
          <cell r="AS87">
            <v>71900</v>
          </cell>
          <cell r="AT87">
            <v>38335</v>
          </cell>
          <cell r="AW87" t="str">
            <v>事務局</v>
          </cell>
          <cell r="AX87" t="str">
            <v>大久保驍</v>
          </cell>
          <cell r="AY87" t="str">
            <v>045-641-2802</v>
          </cell>
          <cell r="AZ87" t="str">
            <v>角田</v>
          </cell>
        </row>
        <row r="88">
          <cell r="A88">
            <v>86</v>
          </cell>
          <cell r="B88" t="str">
            <v>日本ブチル㈱　</v>
          </cell>
          <cell r="C88" t="str">
            <v>314-0102</v>
          </cell>
          <cell r="D88" t="str">
            <v>茨城県鹿島郡神栖町東和田34-1</v>
          </cell>
          <cell r="E88" t="str">
            <v>「プロ研フォローアップ研修」（平成16年11月30日実施）</v>
          </cell>
          <cell r="F88" t="str">
            <v>11月30日</v>
          </cell>
          <cell r="J88" t="str">
            <v>田町～東京</v>
          </cell>
          <cell r="K88">
            <v>300</v>
          </cell>
          <cell r="L88">
            <v>1</v>
          </cell>
          <cell r="M88" t="str">
            <v>東京駅～鹿島セントラルホテル前（高速バス）</v>
          </cell>
          <cell r="N88">
            <v>3560</v>
          </cell>
          <cell r="O88">
            <v>1</v>
          </cell>
          <cell r="AM88" t="str">
            <v>タクシー代</v>
          </cell>
          <cell r="AN88">
            <v>2570</v>
          </cell>
          <cell r="AO88">
            <v>1</v>
          </cell>
          <cell r="AS88">
            <v>6430</v>
          </cell>
          <cell r="AW88" t="str">
            <v>安全品証課　試験ｸﾞﾙｰﾌﾟﾘｰﾀﾞｰ</v>
          </cell>
          <cell r="AX88" t="str">
            <v>森谷利雄</v>
          </cell>
          <cell r="AY88" t="str">
            <v>0229-96-4311</v>
          </cell>
          <cell r="AZ88" t="str">
            <v>町田</v>
          </cell>
        </row>
        <row r="89">
          <cell r="A89">
            <v>87</v>
          </cell>
          <cell r="B89" t="str">
            <v>住軽アルミ箔（株）</v>
          </cell>
          <cell r="C89" t="str">
            <v xml:space="preserve">372-0023 </v>
          </cell>
          <cell r="D89" t="str">
            <v>群馬県伊勢崎市粕川町1670</v>
          </cell>
          <cell r="E89" t="str">
            <v>「ＫＹＴ研修会」（平成16年12月22日実施）</v>
          </cell>
          <cell r="F89" t="str">
            <v>12月22日</v>
          </cell>
          <cell r="G89">
            <v>120000</v>
          </cell>
          <cell r="H89">
            <v>6000</v>
          </cell>
          <cell r="I89">
            <v>2</v>
          </cell>
          <cell r="J89" t="str">
            <v>田町～伊勢崎</v>
          </cell>
          <cell r="K89">
            <v>10240</v>
          </cell>
          <cell r="L89">
            <v>2</v>
          </cell>
          <cell r="P89">
            <v>10900</v>
          </cell>
          <cell r="Q89">
            <v>2</v>
          </cell>
          <cell r="T89" t="str">
            <v>ゼロ災実践シリーズ「危険予知訓練」</v>
          </cell>
          <cell r="U89">
            <v>630</v>
          </cell>
          <cell r="V89">
            <v>42</v>
          </cell>
          <cell r="W89" t="str">
            <v>ゼロ災運動入門ガイド①「ゼロ災運動早分かり」</v>
          </cell>
          <cell r="X89">
            <v>100</v>
          </cell>
          <cell r="Y89">
            <v>42</v>
          </cell>
          <cell r="Z89" t="str">
            <v>実技進め方カード（一般）</v>
          </cell>
          <cell r="AA89">
            <v>250</v>
          </cell>
          <cell r="AB89">
            <v>42</v>
          </cell>
          <cell r="AC89" t="str">
            <v>ゼッケン</v>
          </cell>
          <cell r="AD89">
            <v>300</v>
          </cell>
          <cell r="AE89">
            <v>42</v>
          </cell>
          <cell r="AL89">
            <v>1500</v>
          </cell>
          <cell r="AS89">
            <v>349540</v>
          </cell>
          <cell r="AT89">
            <v>38324</v>
          </cell>
          <cell r="AW89" t="str">
            <v>業務部担当主任</v>
          </cell>
          <cell r="AX89" t="str">
            <v>大宮孝雄</v>
          </cell>
          <cell r="AY89" t="str">
            <v xml:space="preserve">0270-23-1189 </v>
          </cell>
          <cell r="AZ89" t="str">
            <v>角田、平山</v>
          </cell>
        </row>
        <row r="90">
          <cell r="A90">
            <v>88</v>
          </cell>
          <cell r="B90" t="str">
            <v>ベトナム　国立労働保護研究所</v>
          </cell>
          <cell r="E90" t="str">
            <v>「ゼロ災運動とＫＹＴに関する講義及び実技」（平成16年11月9日～10日実施）</v>
          </cell>
          <cell r="F90" t="str">
            <v>11月9日～10日</v>
          </cell>
          <cell r="AS90">
            <v>0</v>
          </cell>
          <cell r="AW90" t="str">
            <v>所長</v>
          </cell>
          <cell r="AX90" t="str">
            <v>Dr Le Van Trinh</v>
          </cell>
          <cell r="AZ90" t="str">
            <v>取違、平山</v>
          </cell>
          <cell r="BA90" t="str">
            <v>同行者：調査研究部　国際協力課　齋藤文昭次長</v>
          </cell>
        </row>
        <row r="91">
          <cell r="A91">
            <v>89</v>
          </cell>
          <cell r="B91" t="str">
            <v>（社）電信電話工事協会　関東技術センタ</v>
          </cell>
          <cell r="C91" t="str">
            <v>339-0067</v>
          </cell>
          <cell r="D91" t="str">
            <v>埼玉県岩槻市西町２－４－５１</v>
          </cell>
          <cell r="E91" t="str">
            <v>「」（平成16年11月29日実施）</v>
          </cell>
          <cell r="F91" t="str">
            <v>11月29日</v>
          </cell>
          <cell r="G91">
            <v>50000</v>
          </cell>
          <cell r="H91">
            <v>2500</v>
          </cell>
          <cell r="I91">
            <v>1</v>
          </cell>
          <cell r="J91" t="str">
            <v>田町～</v>
          </cell>
          <cell r="L91">
            <v>1</v>
          </cell>
          <cell r="AS91">
            <v>52500</v>
          </cell>
          <cell r="AW91" t="str">
            <v>訓練部品質管理担当部長</v>
          </cell>
          <cell r="AX91" t="str">
            <v>増田勉輔</v>
          </cell>
          <cell r="AY91" t="str">
            <v>048-758-0011</v>
          </cell>
          <cell r="AZ91" t="str">
            <v>取違</v>
          </cell>
        </row>
        <row r="92">
          <cell r="A92">
            <v>90</v>
          </cell>
          <cell r="B92" t="str">
            <v>地方公務員災害補償基金東京都支部長</v>
          </cell>
          <cell r="C92" t="str">
            <v>163-8001</v>
          </cell>
          <cell r="D92" t="str">
            <v>東京都新宿区西新宿2-8-1　都庁第一本庁北塔41階</v>
          </cell>
          <cell r="E92" t="str">
            <v>KYT研修（平成17年2月10日実施予定）</v>
          </cell>
          <cell r="F92" t="str">
            <v>2月10日</v>
          </cell>
          <cell r="G92">
            <v>120000</v>
          </cell>
          <cell r="H92">
            <v>6000</v>
          </cell>
          <cell r="I92">
            <v>3</v>
          </cell>
          <cell r="J92" t="str">
            <v>田町～都庁前</v>
          </cell>
          <cell r="K92">
            <v>720</v>
          </cell>
          <cell r="L92">
            <v>3</v>
          </cell>
          <cell r="T92" t="str">
            <v>ゼロ災実践シリーズ『危険予知訓練』</v>
          </cell>
          <cell r="U92">
            <v>630</v>
          </cell>
          <cell r="V92">
            <v>50</v>
          </cell>
          <cell r="W92" t="str">
            <v>実技進め方カード（一般）</v>
          </cell>
          <cell r="X92">
            <v>250</v>
          </cell>
          <cell r="Y92">
            <v>50</v>
          </cell>
          <cell r="AL92">
            <v>1500</v>
          </cell>
          <cell r="AS92">
            <v>425660</v>
          </cell>
          <cell r="AT92">
            <v>38335</v>
          </cell>
          <cell r="AW92" t="str">
            <v>課長補佐兼管理係長</v>
          </cell>
          <cell r="AX92" t="str">
            <v>玉野清一</v>
          </cell>
          <cell r="AY92" t="str">
            <v>03-3520-7362</v>
          </cell>
          <cell r="BA92" t="str">
            <v>12月14日見積書送付</v>
          </cell>
        </row>
        <row r="93">
          <cell r="A93">
            <v>91</v>
          </cell>
          <cell r="B93" t="str">
            <v>長野県衛生部医療課</v>
          </cell>
          <cell r="C93" t="str">
            <v>380-8570</v>
          </cell>
          <cell r="D93" t="str">
            <v>長野県長野市大字南長野字幅下692-2</v>
          </cell>
          <cell r="E93" t="str">
            <v>「医療安全実践研修」（2人×1日研修）</v>
          </cell>
          <cell r="G93">
            <v>120000</v>
          </cell>
          <cell r="H93">
            <v>6000</v>
          </cell>
          <cell r="I93">
            <v>2</v>
          </cell>
          <cell r="J93" t="str">
            <v>田町～長野</v>
          </cell>
          <cell r="K93">
            <v>15400</v>
          </cell>
          <cell r="L93">
            <v>2</v>
          </cell>
          <cell r="P93">
            <v>10900</v>
          </cell>
          <cell r="Q93">
            <v>2</v>
          </cell>
          <cell r="T93" t="str">
            <v>医療ＫＹセミナーガイド：「医療安全のための危険予知活動の進め方」</v>
          </cell>
          <cell r="U93">
            <v>300</v>
          </cell>
          <cell r="V93">
            <v>40</v>
          </cell>
          <cell r="W93" t="str">
            <v>ゼロ災実践シリーズ「危険予知訓練」</v>
          </cell>
          <cell r="X93">
            <v>630</v>
          </cell>
          <cell r="Y93">
            <v>40</v>
          </cell>
          <cell r="Z93" t="str">
            <v>実技進め方カード（一般）</v>
          </cell>
          <cell r="AA93">
            <v>250</v>
          </cell>
          <cell r="AB93">
            <v>40</v>
          </cell>
          <cell r="AL93">
            <v>1500</v>
          </cell>
          <cell r="AM93" t="str">
            <v>企画料</v>
          </cell>
          <cell r="AN93">
            <v>29920</v>
          </cell>
          <cell r="AO93">
            <v>1</v>
          </cell>
          <cell r="AS93">
            <v>383220</v>
          </cell>
          <cell r="AT93">
            <v>38336</v>
          </cell>
          <cell r="AX93" t="str">
            <v>竹内</v>
          </cell>
          <cell r="AY93" t="str">
            <v>026-235-7143</v>
          </cell>
          <cell r="BA93" t="str">
            <v>12/15見積ＦＡＸ</v>
          </cell>
        </row>
        <row r="94">
          <cell r="A94">
            <v>92</v>
          </cell>
          <cell r="B94" t="str">
            <v>（社）電信電話工事協会　九州支部</v>
          </cell>
          <cell r="C94" t="str">
            <v>861-3202</v>
          </cell>
          <cell r="D94" t="str">
            <v>熊本県上益城郡御船町大字小坂1860</v>
          </cell>
          <cell r="E94" t="str">
            <v>「管理者研修会」（2人×2日研修）</v>
          </cell>
          <cell r="G94">
            <v>100000</v>
          </cell>
          <cell r="H94">
            <v>5000</v>
          </cell>
          <cell r="I94">
            <v>4</v>
          </cell>
          <cell r="J94" t="str">
            <v>田町～熊本空港</v>
          </cell>
          <cell r="K94">
            <v>47800</v>
          </cell>
          <cell r="L94">
            <v>2</v>
          </cell>
          <cell r="P94">
            <v>10900</v>
          </cell>
          <cell r="Q94">
            <v>4</v>
          </cell>
          <cell r="T94" t="str">
            <v>ゼロ災運動推進者ハンドブック2002</v>
          </cell>
          <cell r="U94">
            <v>4200</v>
          </cell>
          <cell r="V94">
            <v>40</v>
          </cell>
          <cell r="W94" t="str">
            <v>資料集</v>
          </cell>
          <cell r="X94">
            <v>200</v>
          </cell>
          <cell r="Y94">
            <v>40</v>
          </cell>
          <cell r="Z94" t="str">
            <v>実技進め方カード（一般）</v>
          </cell>
          <cell r="AA94">
            <v>250</v>
          </cell>
          <cell r="AB94">
            <v>40</v>
          </cell>
          <cell r="AC94" t="str">
            <v>ゼッケン</v>
          </cell>
          <cell r="AD94">
            <v>300</v>
          </cell>
          <cell r="AE94">
            <v>40</v>
          </cell>
          <cell r="AL94">
            <v>1500</v>
          </cell>
          <cell r="AM94" t="str">
            <v>企画料</v>
          </cell>
          <cell r="AN94">
            <v>61800</v>
          </cell>
          <cell r="AO94">
            <v>1</v>
          </cell>
          <cell r="AS94">
            <v>820500</v>
          </cell>
          <cell r="AT94">
            <v>38341</v>
          </cell>
          <cell r="AW94" t="str">
            <v>九州技術研修センタ所長</v>
          </cell>
          <cell r="AX94" t="str">
            <v>古川明洋</v>
          </cell>
          <cell r="AY94" t="str">
            <v>096-282-1871</v>
          </cell>
        </row>
        <row r="95">
          <cell r="A95">
            <v>93</v>
          </cell>
          <cell r="B95" t="str">
            <v>（社）電信電話工事協会　九州支部</v>
          </cell>
          <cell r="C95" t="str">
            <v>861-3202</v>
          </cell>
          <cell r="D95" t="str">
            <v>熊本県上益城郡御船町大字小坂1860</v>
          </cell>
          <cell r="E95" t="str">
            <v>「監督者研修会」（2人×2日研修）</v>
          </cell>
          <cell r="G95">
            <v>100000</v>
          </cell>
          <cell r="H95">
            <v>5000</v>
          </cell>
          <cell r="I95">
            <v>4</v>
          </cell>
          <cell r="J95" t="str">
            <v>田町～熊本空港</v>
          </cell>
          <cell r="K95">
            <v>47800</v>
          </cell>
          <cell r="L95">
            <v>2</v>
          </cell>
          <cell r="P95">
            <v>10900</v>
          </cell>
          <cell r="Q95">
            <v>4</v>
          </cell>
          <cell r="T95" t="str">
            <v>危険予知活動トレーナー必携2002</v>
          </cell>
          <cell r="U95">
            <v>1680</v>
          </cell>
          <cell r="V95">
            <v>40</v>
          </cell>
          <cell r="W95" t="str">
            <v>資料集</v>
          </cell>
          <cell r="X95">
            <v>200</v>
          </cell>
          <cell r="Y95">
            <v>40</v>
          </cell>
          <cell r="Z95" t="str">
            <v>実技進め方カード（一般）</v>
          </cell>
          <cell r="AA95">
            <v>250</v>
          </cell>
          <cell r="AB95">
            <v>40</v>
          </cell>
          <cell r="AC95" t="str">
            <v>ゼッケン</v>
          </cell>
          <cell r="AD95">
            <v>300</v>
          </cell>
          <cell r="AE95">
            <v>40</v>
          </cell>
          <cell r="AL95">
            <v>1500</v>
          </cell>
          <cell r="AM95" t="str">
            <v>企画料</v>
          </cell>
          <cell r="AN95">
            <v>51720</v>
          </cell>
          <cell r="AO95">
            <v>1</v>
          </cell>
          <cell r="AS95">
            <v>709620</v>
          </cell>
          <cell r="AT95">
            <v>38341</v>
          </cell>
          <cell r="AW95" t="str">
            <v>九州技術研修センタ所長</v>
          </cell>
          <cell r="AX95" t="str">
            <v>古川明洋</v>
          </cell>
          <cell r="AY95" t="str">
            <v>096-282-1871</v>
          </cell>
        </row>
        <row r="96">
          <cell r="A96">
            <v>94</v>
          </cell>
          <cell r="AS96">
            <v>0</v>
          </cell>
        </row>
        <row r="97">
          <cell r="A97">
            <v>95</v>
          </cell>
          <cell r="AS97">
            <v>0</v>
          </cell>
        </row>
        <row r="98">
          <cell r="A98">
            <v>96</v>
          </cell>
          <cell r="AS98">
            <v>0</v>
          </cell>
        </row>
        <row r="99">
          <cell r="A99">
            <v>97</v>
          </cell>
          <cell r="AS99">
            <v>0</v>
          </cell>
        </row>
        <row r="100">
          <cell r="A100">
            <v>98</v>
          </cell>
          <cell r="AS100">
            <v>0</v>
          </cell>
        </row>
        <row r="101">
          <cell r="A101">
            <v>99</v>
          </cell>
          <cell r="AS101">
            <v>0</v>
          </cell>
        </row>
        <row r="102">
          <cell r="A102">
            <v>100</v>
          </cell>
          <cell r="AS102">
            <v>0</v>
          </cell>
        </row>
        <row r="103">
          <cell r="AS103">
            <v>0</v>
          </cell>
        </row>
        <row r="104">
          <cell r="AS104">
            <v>0</v>
          </cell>
        </row>
        <row r="105">
          <cell r="AS105">
            <v>0</v>
          </cell>
        </row>
        <row r="106">
          <cell r="AS106">
            <v>0</v>
          </cell>
        </row>
        <row r="107">
          <cell r="AS107">
            <v>0</v>
          </cell>
        </row>
        <row r="108">
          <cell r="AS108">
            <v>0</v>
          </cell>
        </row>
        <row r="109">
          <cell r="AS109">
            <v>0</v>
          </cell>
        </row>
        <row r="110">
          <cell r="AS110">
            <v>0</v>
          </cell>
        </row>
        <row r="111">
          <cell r="AS111">
            <v>0</v>
          </cell>
        </row>
        <row r="112">
          <cell r="AS112">
            <v>0</v>
          </cell>
        </row>
        <row r="113">
          <cell r="AS113">
            <v>0</v>
          </cell>
        </row>
        <row r="114">
          <cell r="AS114">
            <v>0</v>
          </cell>
        </row>
        <row r="115">
          <cell r="AS115">
            <v>0</v>
          </cell>
        </row>
        <row r="116">
          <cell r="AS116">
            <v>0</v>
          </cell>
        </row>
        <row r="117">
          <cell r="AS117">
            <v>0</v>
          </cell>
        </row>
        <row r="118">
          <cell r="AS118">
            <v>0</v>
          </cell>
        </row>
        <row r="119">
          <cell r="AS119">
            <v>0</v>
          </cell>
        </row>
        <row r="120">
          <cell r="AS120">
            <v>0</v>
          </cell>
        </row>
        <row r="121">
          <cell r="AS121">
            <v>0</v>
          </cell>
        </row>
        <row r="122">
          <cell r="AS122">
            <v>0</v>
          </cell>
        </row>
        <row r="123">
          <cell r="AS123">
            <v>0</v>
          </cell>
        </row>
        <row r="124">
          <cell r="AS124">
            <v>0</v>
          </cell>
        </row>
        <row r="125">
          <cell r="AS125">
            <v>0</v>
          </cell>
        </row>
        <row r="126">
          <cell r="AS126">
            <v>0</v>
          </cell>
        </row>
        <row r="127">
          <cell r="AS127">
            <v>0</v>
          </cell>
        </row>
        <row r="128">
          <cell r="AS128">
            <v>0</v>
          </cell>
        </row>
        <row r="129">
          <cell r="AS129">
            <v>0</v>
          </cell>
        </row>
        <row r="130">
          <cell r="AS130">
            <v>0</v>
          </cell>
        </row>
        <row r="131">
          <cell r="AS131">
            <v>0</v>
          </cell>
        </row>
        <row r="132">
          <cell r="AS132">
            <v>0</v>
          </cell>
        </row>
        <row r="133">
          <cell r="AS133">
            <v>0</v>
          </cell>
        </row>
        <row r="134">
          <cell r="AS134">
            <v>0</v>
          </cell>
        </row>
        <row r="135">
          <cell r="AS135">
            <v>0</v>
          </cell>
        </row>
        <row r="136">
          <cell r="AS136">
            <v>0</v>
          </cell>
        </row>
        <row r="137">
          <cell r="AS137">
            <v>0</v>
          </cell>
        </row>
        <row r="138">
          <cell r="AS138">
            <v>0</v>
          </cell>
        </row>
        <row r="139">
          <cell r="AS139">
            <v>0</v>
          </cell>
        </row>
        <row r="140">
          <cell r="AS140">
            <v>0</v>
          </cell>
        </row>
        <row r="141">
          <cell r="AS141">
            <v>0</v>
          </cell>
        </row>
        <row r="142">
          <cell r="AS142">
            <v>0</v>
          </cell>
        </row>
        <row r="143">
          <cell r="AS143">
            <v>0</v>
          </cell>
        </row>
        <row r="144">
          <cell r="AS144">
            <v>0</v>
          </cell>
        </row>
        <row r="145">
          <cell r="AS145">
            <v>0</v>
          </cell>
        </row>
        <row r="146">
          <cell r="AS146">
            <v>0</v>
          </cell>
        </row>
        <row r="147">
          <cell r="AS147">
            <v>0</v>
          </cell>
        </row>
        <row r="148">
          <cell r="AS148">
            <v>0</v>
          </cell>
        </row>
        <row r="149">
          <cell r="AS149">
            <v>0</v>
          </cell>
        </row>
        <row r="150">
          <cell r="AS150">
            <v>0</v>
          </cell>
        </row>
        <row r="151">
          <cell r="AS151">
            <v>0</v>
          </cell>
        </row>
        <row r="152">
          <cell r="AS152">
            <v>0</v>
          </cell>
        </row>
        <row r="153">
          <cell r="AS153">
            <v>0</v>
          </cell>
        </row>
        <row r="154">
          <cell r="AS154">
            <v>0</v>
          </cell>
        </row>
        <row r="155">
          <cell r="AS155">
            <v>0</v>
          </cell>
        </row>
        <row r="156">
          <cell r="AS156">
            <v>0</v>
          </cell>
        </row>
        <row r="157">
          <cell r="AS157">
            <v>0</v>
          </cell>
        </row>
        <row r="158">
          <cell r="AS158">
            <v>0</v>
          </cell>
        </row>
        <row r="159">
          <cell r="AS159">
            <v>0</v>
          </cell>
        </row>
        <row r="160">
          <cell r="AS160">
            <v>0</v>
          </cell>
        </row>
        <row r="161">
          <cell r="AS161">
            <v>0</v>
          </cell>
        </row>
        <row r="162">
          <cell r="AS162">
            <v>0</v>
          </cell>
        </row>
        <row r="163">
          <cell r="AS16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コメント例"/>
      <sheetName val="技術リスト"/>
      <sheetName val="技術リスト (税抜)"/>
    </sheetNames>
    <sheetDataSet>
      <sheetData sheetId="0" refreshError="1"/>
      <sheetData sheetId="1" refreshError="1"/>
      <sheetData sheetId="2" refreshError="1"/>
      <sheetData sheetId="3"/>
      <sheetData sheetId="4">
        <row r="4">
          <cell r="B4" t="str">
            <v>安全衛生管理支援サービス（半日）</v>
          </cell>
          <cell r="D4">
            <v>170000</v>
          </cell>
          <cell r="E4">
            <v>102000</v>
          </cell>
          <cell r="F4">
            <v>150000</v>
          </cell>
          <cell r="G4">
            <v>90000</v>
          </cell>
        </row>
        <row r="5">
          <cell r="B5" t="str">
            <v>安全衛生管理支援サービス（1日）</v>
          </cell>
          <cell r="D5">
            <v>340000</v>
          </cell>
          <cell r="E5">
            <v>204000</v>
          </cell>
          <cell r="F5">
            <v>300000</v>
          </cell>
          <cell r="G5">
            <v>180000</v>
          </cell>
        </row>
        <row r="7">
          <cell r="B7" t="str">
            <v>マネジメントシステム達成度評価サービス（2日）</v>
          </cell>
          <cell r="D7">
            <v>680000</v>
          </cell>
          <cell r="E7">
            <v>408000</v>
          </cell>
          <cell r="F7">
            <v>600000</v>
          </cell>
          <cell r="G7">
            <v>360000</v>
          </cell>
        </row>
        <row r="10">
          <cell r="B10" t="str">
            <v>【リスクアセスメント個別相談支援】</v>
          </cell>
        </row>
        <row r="11">
          <cell r="B11" t="str">
            <v>リスクアセスメント個別相談支援（面談1時間）</v>
          </cell>
          <cell r="D11">
            <v>32379.629629629628</v>
          </cell>
          <cell r="E11">
            <v>19425.925925925923</v>
          </cell>
          <cell r="F11">
            <v>28574.074074074073</v>
          </cell>
          <cell r="G11">
            <v>17148.148148148146</v>
          </cell>
        </row>
        <row r="12">
          <cell r="B12" t="str">
            <v>　超過料金30分ごと</v>
          </cell>
          <cell r="C12" t="str">
            <v>超過料金30分ごと</v>
          </cell>
          <cell r="D12">
            <v>4759.2592592592591</v>
          </cell>
          <cell r="E12">
            <v>2851.8518518518517</v>
          </cell>
          <cell r="F12">
            <v>3999.9999999999995</v>
          </cell>
          <cell r="G12">
            <v>2398.1481481481478</v>
          </cell>
        </row>
        <row r="43">
          <cell r="D43" t="str">
            <v>正規料金</v>
          </cell>
          <cell r="E43" t="str">
            <v>割引後料金</v>
          </cell>
          <cell r="F43" t="str">
            <v>正規料金</v>
          </cell>
          <cell r="G43" t="str">
            <v>割引後料金</v>
          </cell>
        </row>
        <row r="44">
          <cell r="D44" t="str">
            <v>（一般）</v>
          </cell>
          <cell r="E44" t="str">
            <v>（一般）</v>
          </cell>
          <cell r="F44" t="str">
            <v>（会員）</v>
          </cell>
          <cell r="G44" t="str">
            <v>（会員）</v>
          </cell>
        </row>
        <row r="45">
          <cell r="B45" t="str">
            <v>【リスクアセスメント／OSHMSに関する教育】</v>
          </cell>
        </row>
        <row r="46">
          <cell r="B46" t="str">
            <v>リスクアセスメント／OSHMSに関する教育（半日）</v>
          </cell>
          <cell r="D46">
            <v>170000</v>
          </cell>
          <cell r="E46">
            <v>102000</v>
          </cell>
          <cell r="F46">
            <v>150000</v>
          </cell>
          <cell r="G46">
            <v>90000</v>
          </cell>
        </row>
        <row r="47">
          <cell r="B47" t="str">
            <v>リスクアセスメント／OSHMSに関する教育（1日）</v>
          </cell>
          <cell r="D47">
            <v>340000</v>
          </cell>
          <cell r="E47">
            <v>204000</v>
          </cell>
          <cell r="F47">
            <v>300000</v>
          </cell>
          <cell r="G47">
            <v>180000</v>
          </cell>
        </row>
        <row r="49">
          <cell r="B49" t="str">
            <v>テキスト代
リスクアセスメント担当者の実務</v>
          </cell>
          <cell r="D49">
            <v>1400</v>
          </cell>
          <cell r="E49">
            <v>1400</v>
          </cell>
          <cell r="F49">
            <v>1400</v>
          </cell>
          <cell r="G49">
            <v>1400</v>
          </cell>
        </row>
        <row r="50">
          <cell r="B50" t="str">
            <v>テキスト代
システム監査担当者の実務</v>
          </cell>
          <cell r="D50">
            <v>1600</v>
          </cell>
          <cell r="E50">
            <v>1600</v>
          </cell>
          <cell r="F50">
            <v>1600</v>
          </cell>
          <cell r="G50">
            <v>1600</v>
          </cell>
        </row>
        <row r="51">
          <cell r="B51" t="str">
            <v>テキスト代
システム担当者の実務</v>
          </cell>
          <cell r="D51">
            <v>1999.9999999999998</v>
          </cell>
          <cell r="E51">
            <v>1999.9999999999998</v>
          </cell>
          <cell r="F51">
            <v>1999.9999999999998</v>
          </cell>
          <cell r="G51">
            <v>1999.9999999999998</v>
          </cell>
        </row>
        <row r="53">
          <cell r="B53" t="str">
            <v>【安全衛生教育・講演への講師派遣】</v>
          </cell>
        </row>
        <row r="54">
          <cell r="B54" t="str">
            <v>安全衛生教育への講師派遣（半日）</v>
          </cell>
          <cell r="D54">
            <v>110000</v>
          </cell>
          <cell r="E54">
            <v>66000</v>
          </cell>
          <cell r="F54">
            <v>80000</v>
          </cell>
          <cell r="G54">
            <v>48000</v>
          </cell>
        </row>
        <row r="55">
          <cell r="B55" t="str">
            <v>安全衛生教育への講師派遣（1日）</v>
          </cell>
          <cell r="D55">
            <v>155000</v>
          </cell>
          <cell r="E55">
            <v>93000</v>
          </cell>
          <cell r="F55">
            <v>124999.99999999999</v>
          </cell>
          <cell r="G55">
            <v>75000</v>
          </cell>
        </row>
        <row r="57">
          <cell r="B57" t="str">
            <v>安全衛生教育への講師派遣（派遣者2名：　半日）</v>
          </cell>
          <cell r="D57">
            <v>220000</v>
          </cell>
          <cell r="E57">
            <v>132000</v>
          </cell>
          <cell r="F57">
            <v>160000</v>
          </cell>
          <cell r="G57">
            <v>96000</v>
          </cell>
        </row>
        <row r="58">
          <cell r="B58" t="str">
            <v>安全衛生教育への講師派遣（派遣者2名：　1日）</v>
          </cell>
          <cell r="D58">
            <v>310000</v>
          </cell>
          <cell r="E58">
            <v>186000</v>
          </cell>
          <cell r="F58">
            <v>249999.99999999997</v>
          </cell>
          <cell r="G58">
            <v>150000</v>
          </cell>
        </row>
        <row r="60">
          <cell r="B60" t="str">
            <v>安全衛生教育への講師派遣（超過1時間）</v>
          </cell>
          <cell r="D60">
            <v>22138.888888888887</v>
          </cell>
          <cell r="E60">
            <v>13287.037037037036</v>
          </cell>
          <cell r="F60">
            <v>17861.111111111109</v>
          </cell>
          <cell r="G60">
            <v>10712.962962962962</v>
          </cell>
        </row>
        <row r="61">
          <cell r="B61" t="str">
            <v>安全衛生教育への講師派遣（超過2時間）</v>
          </cell>
          <cell r="D61">
            <v>44277.777777777774</v>
          </cell>
          <cell r="E61">
            <v>26574.074074074073</v>
          </cell>
          <cell r="F61">
            <v>35722.222222222219</v>
          </cell>
          <cell r="G61">
            <v>21425.925925925923</v>
          </cell>
        </row>
        <row r="62">
          <cell r="B62" t="str">
            <v>安全衛生教育への講師派遣（超過3時間）</v>
          </cell>
          <cell r="D62">
            <v>66416.666666666657</v>
          </cell>
          <cell r="E62">
            <v>39861.111111111109</v>
          </cell>
          <cell r="F62">
            <v>53583.333333333328</v>
          </cell>
          <cell r="G62">
            <v>32138.888888888887</v>
          </cell>
        </row>
        <row r="65">
          <cell r="B65" t="str">
            <v>講演への講師派遣（90分まで）</v>
          </cell>
          <cell r="D65">
            <v>90000</v>
          </cell>
          <cell r="E65">
            <v>54000</v>
          </cell>
          <cell r="F65">
            <v>75000</v>
          </cell>
          <cell r="G65">
            <v>45000</v>
          </cell>
        </row>
        <row r="66">
          <cell r="B66" t="str">
            <v>講演への講師派遣（90分を超え30分ごとに）</v>
          </cell>
          <cell r="C66" t="str">
            <v>90分を超え30分ごとに</v>
          </cell>
          <cell r="D66">
            <v>29999.999999999996</v>
          </cell>
          <cell r="E66">
            <v>18000</v>
          </cell>
          <cell r="F66">
            <v>25000</v>
          </cell>
          <cell r="G66">
            <v>14999.999999999998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isha.or.jp/chusho/discount.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10" Type="http://schemas.openxmlformats.org/officeDocument/2006/relationships/printerSettings" Target="../printerSettings/printerSettings13.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D051-F731-432D-90EA-6038C591B53F}">
  <sheetPr>
    <tabColor rgb="FFFFC000"/>
  </sheetPr>
  <dimension ref="A1:AL54"/>
  <sheetViews>
    <sheetView tabSelected="1" view="pageBreakPreview" zoomScaleNormal="100" zoomScaleSheetLayoutView="100" workbookViewId="0">
      <selection activeCell="K15" sqref="K15:U16"/>
    </sheetView>
  </sheetViews>
  <sheetFormatPr defaultColWidth="2.26953125" defaultRowHeight="13.5" customHeight="1"/>
  <cols>
    <col min="1" max="6" width="2.26953125" style="28" customWidth="1"/>
    <col min="7" max="7" width="3.7265625" style="28" customWidth="1"/>
    <col min="8" max="35" width="2.26953125" style="28"/>
    <col min="36" max="36" width="3.26953125" style="28" bestFit="1" customWidth="1"/>
    <col min="37" max="37" width="2.26953125" style="28"/>
    <col min="38" max="38" width="4.1796875" style="28" customWidth="1"/>
    <col min="39" max="16384" width="2.26953125" style="28"/>
  </cols>
  <sheetData>
    <row r="1" spans="1:38" ht="21">
      <c r="A1" s="116" t="s">
        <v>251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34"/>
    </row>
    <row r="2" spans="1:38" ht="13.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118" t="s">
        <v>252</v>
      </c>
      <c r="AB2" s="118"/>
      <c r="AC2" s="118"/>
      <c r="AD2" s="118"/>
      <c r="AE2" s="54"/>
      <c r="AF2" s="54"/>
      <c r="AG2" s="55" t="s">
        <v>187</v>
      </c>
      <c r="AH2" s="55"/>
      <c r="AI2" s="55" t="s">
        <v>188</v>
      </c>
      <c r="AJ2" s="55"/>
      <c r="AK2" s="56" t="s">
        <v>189</v>
      </c>
      <c r="AL2" s="56"/>
    </row>
    <row r="3" spans="1:38" ht="13.5" customHeight="1">
      <c r="A3" s="57" t="s">
        <v>190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13.5" customHeight="1">
      <c r="A4" s="57"/>
      <c r="B4" s="29"/>
      <c r="C4" s="29"/>
      <c r="D4" s="29"/>
      <c r="E4" s="29"/>
      <c r="F4" s="29"/>
      <c r="G4" s="29"/>
      <c r="H4" s="29"/>
      <c r="I4" s="29"/>
      <c r="J4" s="29"/>
      <c r="K4" s="29"/>
      <c r="L4" s="29"/>
      <c r="M4" s="29"/>
      <c r="N4" s="29"/>
      <c r="O4" s="29"/>
      <c r="P4" s="119" t="s">
        <v>191</v>
      </c>
      <c r="Q4" s="119"/>
      <c r="R4" s="119"/>
      <c r="S4" s="119"/>
      <c r="T4" s="119"/>
      <c r="U4" s="119"/>
      <c r="V4" s="119"/>
      <c r="W4" s="119"/>
      <c r="X4" s="119"/>
      <c r="Y4" s="119"/>
      <c r="Z4" s="119"/>
      <c r="AA4" s="55" t="s">
        <v>232</v>
      </c>
      <c r="AB4" s="55"/>
      <c r="AC4" s="55"/>
      <c r="AD4" s="120"/>
      <c r="AE4" s="121"/>
      <c r="AF4" s="121"/>
      <c r="AG4" s="121"/>
      <c r="AH4" s="121"/>
      <c r="AI4" s="121"/>
      <c r="AJ4" s="121"/>
      <c r="AK4" s="29"/>
      <c r="AL4" s="29"/>
    </row>
    <row r="5" spans="1:38" ht="13.5" customHeight="1">
      <c r="A5" s="53"/>
      <c r="B5" s="53"/>
      <c r="C5" s="53"/>
      <c r="D5" s="53"/>
      <c r="E5" s="53"/>
      <c r="F5" s="53"/>
      <c r="G5" s="53"/>
      <c r="H5" s="53"/>
      <c r="I5" s="53"/>
      <c r="J5" s="53"/>
      <c r="K5" s="53"/>
      <c r="L5" s="53"/>
      <c r="M5" s="53"/>
      <c r="N5" s="53"/>
      <c r="O5" s="53"/>
      <c r="P5" s="29"/>
      <c r="Q5" s="29"/>
      <c r="R5" s="29"/>
      <c r="S5" s="29"/>
      <c r="T5" s="29"/>
      <c r="U5" s="29"/>
      <c r="V5" s="29"/>
      <c r="W5" s="29"/>
      <c r="X5" s="29"/>
      <c r="Y5" s="29"/>
      <c r="Z5" s="29"/>
      <c r="AA5" s="55" t="s">
        <v>233</v>
      </c>
      <c r="AB5" s="55"/>
      <c r="AC5" s="55"/>
      <c r="AD5" s="114"/>
      <c r="AE5" s="115"/>
      <c r="AF5" s="115"/>
      <c r="AG5" s="115"/>
      <c r="AH5" s="115"/>
      <c r="AI5" s="115"/>
      <c r="AJ5" s="115"/>
      <c r="AK5" s="58"/>
      <c r="AL5" s="53"/>
    </row>
    <row r="6" spans="1:38" ht="13.5" customHeight="1">
      <c r="A6" s="53"/>
      <c r="B6" s="53"/>
      <c r="C6" s="53"/>
      <c r="D6" s="53"/>
      <c r="E6" s="53"/>
      <c r="F6" s="53"/>
      <c r="G6" s="53"/>
      <c r="H6" s="53"/>
      <c r="I6" s="53"/>
      <c r="J6" s="53"/>
      <c r="K6" s="53"/>
      <c r="L6" s="53"/>
      <c r="M6" s="53"/>
      <c r="N6" s="53"/>
      <c r="O6" s="53"/>
      <c r="P6" s="29"/>
      <c r="Q6" s="29"/>
      <c r="R6" s="29"/>
      <c r="S6" s="29"/>
      <c r="T6" s="29"/>
      <c r="U6" s="29"/>
      <c r="V6" s="29"/>
      <c r="W6" s="29"/>
      <c r="X6" s="29"/>
      <c r="Y6" s="29"/>
      <c r="Z6" s="29"/>
      <c r="AA6" s="55" t="s">
        <v>234</v>
      </c>
      <c r="AB6" s="55"/>
      <c r="AC6" s="55"/>
      <c r="AD6" s="114"/>
      <c r="AE6" s="115"/>
      <c r="AF6" s="115"/>
      <c r="AG6" s="115"/>
      <c r="AH6" s="115"/>
      <c r="AI6" s="115"/>
      <c r="AJ6" s="115"/>
      <c r="AK6" s="58"/>
      <c r="AL6" s="53"/>
    </row>
    <row r="7" spans="1:38" ht="13.5" customHeight="1" thickBot="1">
      <c r="A7" s="122" t="s">
        <v>192</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row>
    <row r="8" spans="1:38" ht="18" customHeight="1">
      <c r="A8" s="123" t="s">
        <v>97</v>
      </c>
      <c r="B8" s="124"/>
      <c r="C8" s="124"/>
      <c r="D8" s="124"/>
      <c r="E8" s="124"/>
      <c r="F8" s="124"/>
      <c r="G8" s="125"/>
      <c r="H8" s="126"/>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8"/>
    </row>
    <row r="9" spans="1:38" ht="13.5" customHeight="1">
      <c r="A9" s="129" t="s">
        <v>83</v>
      </c>
      <c r="B9" s="130"/>
      <c r="C9" s="130"/>
      <c r="D9" s="130"/>
      <c r="E9" s="130"/>
      <c r="F9" s="130"/>
      <c r="G9" s="131"/>
      <c r="H9" s="59" t="s">
        <v>45</v>
      </c>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6"/>
    </row>
    <row r="10" spans="1:38" ht="13.5" customHeight="1">
      <c r="A10" s="132"/>
      <c r="B10" s="133"/>
      <c r="C10" s="133"/>
      <c r="D10" s="133"/>
      <c r="E10" s="133"/>
      <c r="F10" s="133"/>
      <c r="G10" s="134"/>
      <c r="H10" s="55"/>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37"/>
    </row>
    <row r="11" spans="1:38" ht="18" customHeight="1">
      <c r="A11" s="139" t="s">
        <v>193</v>
      </c>
      <c r="B11" s="140"/>
      <c r="C11" s="140"/>
      <c r="D11" s="140"/>
      <c r="E11" s="140"/>
      <c r="F11" s="140"/>
      <c r="G11" s="141"/>
      <c r="H11" s="142"/>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4"/>
    </row>
    <row r="12" spans="1:38" ht="18" customHeight="1">
      <c r="A12" s="139" t="s">
        <v>235</v>
      </c>
      <c r="B12" s="140"/>
      <c r="C12" s="140"/>
      <c r="D12" s="140"/>
      <c r="E12" s="140"/>
      <c r="F12" s="140"/>
      <c r="G12" s="141"/>
      <c r="H12" s="145"/>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8" customHeight="1">
      <c r="A13" s="129" t="s">
        <v>60</v>
      </c>
      <c r="B13" s="130"/>
      <c r="C13" s="130"/>
      <c r="D13" s="130"/>
      <c r="E13" s="130"/>
      <c r="F13" s="130"/>
      <c r="G13" s="131"/>
      <c r="H13" s="148"/>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8" customHeight="1" thickBot="1">
      <c r="A14" s="132"/>
      <c r="B14" s="133"/>
      <c r="C14" s="133"/>
      <c r="D14" s="133"/>
      <c r="E14" s="133"/>
      <c r="F14" s="133"/>
      <c r="G14" s="134"/>
      <c r="H14" s="151"/>
      <c r="I14" s="152"/>
      <c r="J14" s="152"/>
      <c r="K14" s="153"/>
      <c r="L14" s="153"/>
      <c r="M14" s="153"/>
      <c r="N14" s="153"/>
      <c r="O14" s="153"/>
      <c r="P14" s="153"/>
      <c r="Q14" s="153"/>
      <c r="R14" s="153"/>
      <c r="S14" s="153"/>
      <c r="T14" s="153"/>
      <c r="U14" s="153"/>
      <c r="V14" s="153"/>
      <c r="W14" s="153"/>
      <c r="X14" s="153"/>
      <c r="Y14" s="153"/>
      <c r="Z14" s="152"/>
      <c r="AA14" s="152"/>
      <c r="AB14" s="152"/>
      <c r="AC14" s="152"/>
      <c r="AD14" s="153"/>
      <c r="AE14" s="153"/>
      <c r="AF14" s="153"/>
      <c r="AG14" s="153"/>
      <c r="AH14" s="153"/>
      <c r="AI14" s="153"/>
      <c r="AJ14" s="153"/>
      <c r="AK14" s="153"/>
      <c r="AL14" s="154"/>
    </row>
    <row r="15" spans="1:38" ht="13.5" customHeight="1">
      <c r="A15" s="129" t="s">
        <v>61</v>
      </c>
      <c r="B15" s="130"/>
      <c r="C15" s="130"/>
      <c r="D15" s="130"/>
      <c r="E15" s="130"/>
      <c r="F15" s="130"/>
      <c r="G15" s="130"/>
      <c r="H15" s="155"/>
      <c r="I15" s="156"/>
      <c r="J15" s="157"/>
      <c r="K15" s="161" t="s">
        <v>284</v>
      </c>
      <c r="L15" s="162"/>
      <c r="M15" s="162"/>
      <c r="N15" s="162"/>
      <c r="O15" s="162"/>
      <c r="P15" s="162"/>
      <c r="Q15" s="162"/>
      <c r="R15" s="162"/>
      <c r="S15" s="162"/>
      <c r="T15" s="162"/>
      <c r="U15" s="163"/>
      <c r="V15" s="166" t="s">
        <v>253</v>
      </c>
      <c r="W15" s="167"/>
      <c r="X15" s="167"/>
      <c r="Y15" s="167"/>
      <c r="Z15" s="170"/>
      <c r="AA15" s="171"/>
      <c r="AB15" s="171"/>
      <c r="AC15" s="172"/>
      <c r="AE15" s="60"/>
      <c r="AF15" s="60"/>
      <c r="AG15" s="60" t="s">
        <v>254</v>
      </c>
      <c r="AH15" s="60"/>
      <c r="AI15" s="60"/>
      <c r="AJ15" s="60" t="s">
        <v>255</v>
      </c>
      <c r="AK15" s="60"/>
      <c r="AL15" s="61"/>
    </row>
    <row r="16" spans="1:38" ht="13.5" customHeight="1" thickBot="1">
      <c r="A16" s="132"/>
      <c r="B16" s="133"/>
      <c r="C16" s="133"/>
      <c r="D16" s="133"/>
      <c r="E16" s="133"/>
      <c r="F16" s="133"/>
      <c r="G16" s="133"/>
      <c r="H16" s="158"/>
      <c r="I16" s="159"/>
      <c r="J16" s="160"/>
      <c r="K16" s="164"/>
      <c r="L16" s="164"/>
      <c r="M16" s="164"/>
      <c r="N16" s="164"/>
      <c r="O16" s="164"/>
      <c r="P16" s="164"/>
      <c r="Q16" s="164"/>
      <c r="R16" s="164"/>
      <c r="S16" s="164"/>
      <c r="T16" s="164"/>
      <c r="U16" s="165"/>
      <c r="V16" s="168"/>
      <c r="W16" s="169"/>
      <c r="X16" s="169"/>
      <c r="Y16" s="169"/>
      <c r="Z16" s="173"/>
      <c r="AA16" s="174"/>
      <c r="AB16" s="174"/>
      <c r="AC16" s="175"/>
      <c r="AD16" s="62" t="s">
        <v>256</v>
      </c>
      <c r="AE16" s="63"/>
      <c r="AF16" s="62"/>
      <c r="AG16" s="64" t="s">
        <v>198</v>
      </c>
      <c r="AH16" s="62"/>
      <c r="AI16" s="65"/>
      <c r="AJ16" s="65"/>
      <c r="AK16" s="65"/>
      <c r="AL16" s="304" t="s">
        <v>199</v>
      </c>
    </row>
    <row r="17" spans="1:38" ht="13.5" customHeight="1" thickBot="1">
      <c r="A17" s="138" t="s">
        <v>194</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row>
    <row r="18" spans="1:38" ht="13.5" customHeight="1">
      <c r="A18" s="179" t="s">
        <v>195</v>
      </c>
      <c r="B18" s="180"/>
      <c r="C18" s="180"/>
      <c r="D18" s="180"/>
      <c r="E18" s="180"/>
      <c r="F18" s="180"/>
      <c r="G18" s="180"/>
      <c r="H18" s="181"/>
      <c r="I18" s="182"/>
      <c r="J18" s="182"/>
      <c r="K18" s="182"/>
      <c r="L18" s="182"/>
      <c r="M18" s="182"/>
      <c r="N18" s="157"/>
      <c r="O18" s="185" t="s">
        <v>257</v>
      </c>
      <c r="P18" s="186"/>
      <c r="Q18" s="186"/>
      <c r="R18" s="186"/>
      <c r="S18" s="186"/>
      <c r="T18" s="186"/>
      <c r="U18" s="186"/>
      <c r="V18" s="186"/>
      <c r="W18" s="186"/>
      <c r="X18" s="186"/>
      <c r="Y18" s="186"/>
      <c r="Z18" s="186"/>
      <c r="AA18" s="186"/>
      <c r="AB18" s="186"/>
      <c r="AC18" s="186"/>
      <c r="AD18" s="186"/>
      <c r="AE18" s="186"/>
      <c r="AF18" s="186"/>
      <c r="AG18" s="186" t="s">
        <v>198</v>
      </c>
      <c r="AH18" s="186"/>
      <c r="AI18" s="186"/>
      <c r="AJ18" s="186"/>
      <c r="AK18" s="186"/>
      <c r="AL18" s="188" t="s">
        <v>199</v>
      </c>
    </row>
    <row r="19" spans="1:38" ht="13.5" customHeight="1" thickBot="1">
      <c r="A19" s="190" t="s">
        <v>236</v>
      </c>
      <c r="B19" s="191"/>
      <c r="C19" s="191"/>
      <c r="D19" s="191"/>
      <c r="E19" s="191"/>
      <c r="F19" s="191"/>
      <c r="G19" s="191"/>
      <c r="H19" s="183"/>
      <c r="I19" s="184"/>
      <c r="J19" s="184"/>
      <c r="K19" s="184"/>
      <c r="L19" s="184"/>
      <c r="M19" s="184"/>
      <c r="N19" s="160"/>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9"/>
    </row>
    <row r="20" spans="1:38" ht="25.5" customHeight="1">
      <c r="A20" s="192" t="s">
        <v>258</v>
      </c>
      <c r="B20" s="140"/>
      <c r="C20" s="140"/>
      <c r="D20" s="140"/>
      <c r="E20" s="140"/>
      <c r="F20" s="140"/>
      <c r="G20" s="140"/>
      <c r="H20" s="66" t="s">
        <v>259</v>
      </c>
      <c r="I20" s="67"/>
      <c r="J20" s="193"/>
      <c r="K20" s="194"/>
      <c r="L20" s="194"/>
      <c r="M20" s="194"/>
      <c r="N20" s="194"/>
      <c r="O20" s="68"/>
      <c r="P20" s="68" t="s">
        <v>260</v>
      </c>
      <c r="Q20" s="68"/>
      <c r="R20" s="195"/>
      <c r="S20" s="196"/>
      <c r="T20" s="196"/>
      <c r="U20" s="196"/>
      <c r="V20" s="196"/>
      <c r="W20" s="196"/>
      <c r="X20" s="196"/>
      <c r="Y20" s="68" t="s">
        <v>261</v>
      </c>
      <c r="Z20" s="68"/>
      <c r="AA20" s="68"/>
      <c r="AB20" s="176"/>
      <c r="AC20" s="177"/>
      <c r="AD20" s="177"/>
      <c r="AE20" s="177"/>
      <c r="AF20" s="195" t="s">
        <v>262</v>
      </c>
      <c r="AG20" s="196"/>
      <c r="AH20" s="196"/>
      <c r="AI20" s="176"/>
      <c r="AJ20" s="177"/>
      <c r="AK20" s="177"/>
      <c r="AL20" s="178"/>
    </row>
    <row r="21" spans="1:38" ht="13.5" customHeight="1">
      <c r="A21" s="129" t="s">
        <v>113</v>
      </c>
      <c r="B21" s="130"/>
      <c r="C21" s="130"/>
      <c r="D21" s="130"/>
      <c r="E21" s="130"/>
      <c r="F21" s="130"/>
      <c r="G21" s="130"/>
      <c r="H21" s="199"/>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1"/>
    </row>
    <row r="22" spans="1:38" ht="13.5" customHeight="1">
      <c r="A22" s="197"/>
      <c r="B22" s="198"/>
      <c r="C22" s="198"/>
      <c r="D22" s="198"/>
      <c r="E22" s="198"/>
      <c r="F22" s="198"/>
      <c r="G22" s="198"/>
      <c r="H22" s="202"/>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row>
    <row r="23" spans="1:38" ht="13.5" customHeight="1">
      <c r="A23" s="132"/>
      <c r="B23" s="133"/>
      <c r="C23" s="133"/>
      <c r="D23" s="133"/>
      <c r="E23" s="133"/>
      <c r="F23" s="133"/>
      <c r="G23" s="133"/>
      <c r="H23" s="205"/>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row>
    <row r="24" spans="1:38" ht="13.5" customHeight="1">
      <c r="A24" s="197" t="s">
        <v>196</v>
      </c>
      <c r="B24" s="198"/>
      <c r="C24" s="198"/>
      <c r="D24" s="198"/>
      <c r="E24" s="198"/>
      <c r="F24" s="198"/>
      <c r="G24" s="198"/>
      <c r="H24" s="69" t="s">
        <v>263</v>
      </c>
      <c r="I24" s="70"/>
      <c r="J24" s="70"/>
      <c r="K24" s="71" t="s">
        <v>187</v>
      </c>
      <c r="L24" s="210"/>
      <c r="M24" s="210"/>
      <c r="N24" s="71" t="s">
        <v>188</v>
      </c>
      <c r="O24" s="210"/>
      <c r="P24" s="210"/>
      <c r="Q24" s="71" t="s">
        <v>189</v>
      </c>
      <c r="R24" s="72" t="s">
        <v>198</v>
      </c>
      <c r="S24" s="71"/>
      <c r="T24" s="71" t="s">
        <v>199</v>
      </c>
      <c r="U24" s="71"/>
      <c r="V24" s="210" t="s">
        <v>200</v>
      </c>
      <c r="W24" s="210"/>
      <c r="X24" s="73" t="s">
        <v>263</v>
      </c>
      <c r="Y24" s="74"/>
      <c r="Z24" s="74"/>
      <c r="AA24" s="71" t="s">
        <v>187</v>
      </c>
      <c r="AB24" s="210"/>
      <c r="AC24" s="210"/>
      <c r="AD24" s="71" t="s">
        <v>188</v>
      </c>
      <c r="AE24" s="210"/>
      <c r="AF24" s="210"/>
      <c r="AG24" s="71" t="s">
        <v>189</v>
      </c>
      <c r="AH24" s="72" t="s">
        <v>198</v>
      </c>
      <c r="AI24" s="71"/>
      <c r="AJ24" s="71" t="s">
        <v>199</v>
      </c>
      <c r="AK24" s="71"/>
      <c r="AL24" s="75"/>
    </row>
    <row r="25" spans="1:38" ht="13.5" customHeight="1" thickBot="1">
      <c r="A25" s="208"/>
      <c r="B25" s="209"/>
      <c r="C25" s="209"/>
      <c r="D25" s="209"/>
      <c r="E25" s="209"/>
      <c r="F25" s="209"/>
      <c r="G25" s="209"/>
      <c r="H25" s="76"/>
      <c r="I25" s="212"/>
      <c r="J25" s="212"/>
      <c r="K25" s="77" t="s">
        <v>201</v>
      </c>
      <c r="L25" s="212"/>
      <c r="M25" s="212"/>
      <c r="N25" s="77" t="s">
        <v>202</v>
      </c>
      <c r="O25" s="77" t="s">
        <v>200</v>
      </c>
      <c r="P25" s="212"/>
      <c r="Q25" s="212"/>
      <c r="R25" s="77" t="s">
        <v>201</v>
      </c>
      <c r="S25" s="212"/>
      <c r="T25" s="212"/>
      <c r="U25" s="77" t="s">
        <v>202</v>
      </c>
      <c r="V25" s="211"/>
      <c r="W25" s="211"/>
      <c r="X25" s="78"/>
      <c r="Y25" s="212"/>
      <c r="Z25" s="212"/>
      <c r="AA25" s="77" t="s">
        <v>201</v>
      </c>
      <c r="AB25" s="212"/>
      <c r="AC25" s="212"/>
      <c r="AD25" s="77" t="s">
        <v>202</v>
      </c>
      <c r="AE25" s="77" t="s">
        <v>200</v>
      </c>
      <c r="AF25" s="212"/>
      <c r="AG25" s="212"/>
      <c r="AH25" s="77" t="s">
        <v>201</v>
      </c>
      <c r="AI25" s="212"/>
      <c r="AJ25" s="212"/>
      <c r="AK25" s="77" t="s">
        <v>202</v>
      </c>
      <c r="AL25" s="79"/>
    </row>
    <row r="26" spans="1:38" ht="13.5" customHeight="1" thickBot="1">
      <c r="A26" s="138" t="s">
        <v>203</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row>
    <row r="27" spans="1:38" ht="18" customHeight="1" thickBot="1">
      <c r="A27" s="123" t="s">
        <v>67</v>
      </c>
      <c r="B27" s="124"/>
      <c r="C27" s="124"/>
      <c r="D27" s="124"/>
      <c r="E27" s="124"/>
      <c r="F27" s="124"/>
      <c r="G27" s="124"/>
      <c r="H27" s="216"/>
      <c r="I27" s="217"/>
      <c r="J27" s="217"/>
      <c r="K27" s="217"/>
      <c r="L27" s="218"/>
      <c r="M27" s="80"/>
      <c r="N27" s="127" t="s">
        <v>237</v>
      </c>
      <c r="O27" s="127"/>
      <c r="P27" s="127"/>
      <c r="Q27" s="127"/>
      <c r="R27" s="127"/>
      <c r="S27" s="127"/>
      <c r="T27" s="127"/>
      <c r="U27" s="127"/>
      <c r="V27" s="127"/>
      <c r="W27" s="127"/>
      <c r="X27" s="127"/>
      <c r="Y27" s="127"/>
      <c r="Z27" s="127"/>
      <c r="AA27" s="127"/>
      <c r="AB27" s="127"/>
      <c r="AC27" s="127"/>
      <c r="AD27" s="127"/>
      <c r="AE27" s="127"/>
      <c r="AF27" s="127"/>
      <c r="AG27" s="127"/>
      <c r="AH27" s="219"/>
      <c r="AI27" s="219"/>
      <c r="AJ27" s="219"/>
      <c r="AK27" s="219"/>
      <c r="AL27" s="220"/>
    </row>
    <row r="28" spans="1:38" ht="18" customHeight="1">
      <c r="A28" s="139" t="s">
        <v>204</v>
      </c>
      <c r="B28" s="140"/>
      <c r="C28" s="140"/>
      <c r="D28" s="140"/>
      <c r="E28" s="140"/>
      <c r="F28" s="140"/>
      <c r="G28" s="141"/>
      <c r="H28" s="213"/>
      <c r="I28" s="214"/>
      <c r="J28" s="214"/>
      <c r="K28" s="214"/>
      <c r="L28" s="214"/>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5"/>
    </row>
    <row r="29" spans="1:38" ht="13.5" customHeight="1">
      <c r="A29" s="129" t="s">
        <v>83</v>
      </c>
      <c r="B29" s="130"/>
      <c r="C29" s="130"/>
      <c r="D29" s="130"/>
      <c r="E29" s="130"/>
      <c r="F29" s="130"/>
      <c r="G29" s="131"/>
      <c r="H29" s="59" t="s">
        <v>45</v>
      </c>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5"/>
    </row>
    <row r="30" spans="1:38" ht="13.5" customHeight="1" thickBot="1">
      <c r="A30" s="208"/>
      <c r="B30" s="209"/>
      <c r="C30" s="209"/>
      <c r="D30" s="209"/>
      <c r="E30" s="209"/>
      <c r="F30" s="209"/>
      <c r="G30" s="221"/>
      <c r="H30" s="77"/>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22"/>
    </row>
    <row r="31" spans="1:38" ht="13.5" customHeight="1" thickBot="1">
      <c r="A31" s="138" t="s">
        <v>205</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row>
    <row r="32" spans="1:38" ht="18" customHeight="1">
      <c r="A32" s="123" t="s">
        <v>97</v>
      </c>
      <c r="B32" s="124"/>
      <c r="C32" s="124"/>
      <c r="D32" s="124"/>
      <c r="E32" s="124"/>
      <c r="F32" s="124"/>
      <c r="G32" s="124"/>
      <c r="H32" s="126"/>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8"/>
    </row>
    <row r="33" spans="1:38" ht="18" customHeight="1">
      <c r="A33" s="223" t="s">
        <v>206</v>
      </c>
      <c r="B33" s="140"/>
      <c r="C33" s="140"/>
      <c r="D33" s="140"/>
      <c r="E33" s="140"/>
      <c r="F33" s="140"/>
      <c r="G33" s="141"/>
      <c r="H33" s="224"/>
      <c r="I33" s="114"/>
      <c r="J33" s="114"/>
      <c r="K33" s="114"/>
      <c r="L33" s="114"/>
      <c r="M33" s="114"/>
      <c r="N33" s="114"/>
      <c r="O33" s="114"/>
      <c r="P33" s="114"/>
      <c r="Q33" s="114"/>
      <c r="R33" s="114"/>
      <c r="S33" s="114"/>
      <c r="T33" s="114"/>
      <c r="U33" s="114"/>
      <c r="V33" s="114"/>
      <c r="W33" s="114"/>
      <c r="X33" s="114"/>
      <c r="Y33" s="114"/>
      <c r="Z33" s="114"/>
      <c r="AA33" s="114"/>
      <c r="AB33" s="225" t="s">
        <v>87</v>
      </c>
      <c r="AC33" s="140"/>
      <c r="AD33" s="141"/>
      <c r="AE33" s="226"/>
      <c r="AF33" s="226"/>
      <c r="AG33" s="226"/>
      <c r="AH33" s="226"/>
      <c r="AI33" s="226"/>
      <c r="AJ33" s="226"/>
      <c r="AK33" s="226"/>
      <c r="AL33" s="227"/>
    </row>
    <row r="34" spans="1:38" ht="18" customHeight="1">
      <c r="A34" s="139" t="s">
        <v>207</v>
      </c>
      <c r="B34" s="140"/>
      <c r="C34" s="140"/>
      <c r="D34" s="140"/>
      <c r="E34" s="140"/>
      <c r="F34" s="140"/>
      <c r="G34" s="140"/>
      <c r="H34" s="22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228"/>
    </row>
    <row r="35" spans="1:38" ht="13.5" customHeight="1">
      <c r="A35" s="129" t="s">
        <v>83</v>
      </c>
      <c r="B35" s="130"/>
      <c r="C35" s="130"/>
      <c r="D35" s="130"/>
      <c r="E35" s="130"/>
      <c r="F35" s="130"/>
      <c r="G35" s="130"/>
      <c r="H35" s="81" t="s">
        <v>45</v>
      </c>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6"/>
    </row>
    <row r="36" spans="1:38" ht="13.5" customHeight="1">
      <c r="A36" s="132"/>
      <c r="B36" s="133"/>
      <c r="C36" s="133"/>
      <c r="D36" s="133"/>
      <c r="E36" s="133"/>
      <c r="F36" s="133"/>
      <c r="G36" s="133"/>
      <c r="H36" s="82"/>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37"/>
    </row>
    <row r="37" spans="1:38" ht="18" customHeight="1" thickBot="1">
      <c r="A37" s="229" t="s">
        <v>86</v>
      </c>
      <c r="B37" s="212"/>
      <c r="C37" s="212"/>
      <c r="D37" s="212"/>
      <c r="E37" s="212"/>
      <c r="F37" s="212"/>
      <c r="G37" s="212"/>
      <c r="H37" s="230"/>
      <c r="I37" s="231"/>
      <c r="J37" s="231"/>
      <c r="K37" s="231"/>
      <c r="L37" s="231"/>
      <c r="M37" s="231"/>
      <c r="N37" s="231"/>
      <c r="O37" s="231"/>
      <c r="P37" s="77" t="s">
        <v>198</v>
      </c>
      <c r="Q37" s="231" t="s">
        <v>208</v>
      </c>
      <c r="R37" s="231"/>
      <c r="S37" s="231"/>
      <c r="T37" s="231"/>
      <c r="U37" s="231"/>
      <c r="V37" s="231"/>
      <c r="W37" s="231"/>
      <c r="X37" s="231"/>
      <c r="Y37" s="231"/>
      <c r="Z37" s="83" t="s">
        <v>199</v>
      </c>
      <c r="AA37" s="77"/>
      <c r="AB37" s="230" t="s">
        <v>77</v>
      </c>
      <c r="AC37" s="231"/>
      <c r="AD37" s="232"/>
      <c r="AE37" s="231"/>
      <c r="AF37" s="231"/>
      <c r="AG37" s="231"/>
      <c r="AH37" s="231"/>
      <c r="AI37" s="231"/>
      <c r="AJ37" s="231"/>
      <c r="AK37" s="231"/>
      <c r="AL37" s="233"/>
    </row>
    <row r="38" spans="1:38" ht="13.5" customHeight="1" thickBot="1">
      <c r="A38" s="138" t="s">
        <v>209</v>
      </c>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row>
    <row r="39" spans="1:38" ht="18" customHeight="1">
      <c r="A39" s="123" t="s">
        <v>97</v>
      </c>
      <c r="B39" s="124"/>
      <c r="C39" s="124"/>
      <c r="D39" s="124"/>
      <c r="E39" s="124"/>
      <c r="F39" s="124"/>
      <c r="G39" s="124"/>
      <c r="H39" s="126"/>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8"/>
    </row>
    <row r="40" spans="1:38" ht="18" customHeight="1">
      <c r="A40" s="223" t="s">
        <v>206</v>
      </c>
      <c r="B40" s="140"/>
      <c r="C40" s="140"/>
      <c r="D40" s="140"/>
      <c r="E40" s="140"/>
      <c r="F40" s="140"/>
      <c r="G40" s="141"/>
      <c r="H40" s="224"/>
      <c r="I40" s="114"/>
      <c r="J40" s="114"/>
      <c r="K40" s="114"/>
      <c r="L40" s="114"/>
      <c r="M40" s="114"/>
      <c r="N40" s="114"/>
      <c r="O40" s="114"/>
      <c r="P40" s="114"/>
      <c r="Q40" s="114"/>
      <c r="R40" s="114"/>
      <c r="S40" s="114"/>
      <c r="T40" s="114"/>
      <c r="U40" s="114"/>
      <c r="V40" s="114"/>
      <c r="W40" s="114"/>
      <c r="X40" s="114"/>
      <c r="Y40" s="114"/>
      <c r="Z40" s="114"/>
      <c r="AA40" s="114"/>
      <c r="AB40" s="225" t="s">
        <v>87</v>
      </c>
      <c r="AC40" s="140"/>
      <c r="AD40" s="141"/>
      <c r="AE40" s="234"/>
      <c r="AF40" s="234"/>
      <c r="AG40" s="234"/>
      <c r="AH40" s="234"/>
      <c r="AI40" s="234"/>
      <c r="AJ40" s="234"/>
      <c r="AK40" s="234"/>
      <c r="AL40" s="235"/>
    </row>
    <row r="41" spans="1:38" ht="13.5" customHeight="1">
      <c r="A41" s="197" t="s">
        <v>210</v>
      </c>
      <c r="B41" s="198"/>
      <c r="C41" s="198"/>
      <c r="D41" s="198"/>
      <c r="E41" s="198"/>
      <c r="F41" s="198"/>
      <c r="G41" s="198"/>
      <c r="H41" s="84" t="s">
        <v>45</v>
      </c>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2"/>
    </row>
    <row r="42" spans="1:38" ht="13.5" customHeight="1" thickBot="1">
      <c r="A42" s="208"/>
      <c r="B42" s="209"/>
      <c r="C42" s="209"/>
      <c r="D42" s="209"/>
      <c r="E42" s="209"/>
      <c r="F42" s="209"/>
      <c r="G42" s="209"/>
      <c r="H42" s="76"/>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4"/>
    </row>
    <row r="43" spans="1:38" ht="13.5" customHeight="1" thickBot="1">
      <c r="A43" s="245" t="s">
        <v>211</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row>
    <row r="44" spans="1:38" ht="13.5" customHeight="1">
      <c r="A44" s="246" t="s">
        <v>212</v>
      </c>
      <c r="B44" s="247"/>
      <c r="C44" s="247"/>
      <c r="D44" s="247"/>
      <c r="E44" s="247"/>
      <c r="F44" s="247"/>
      <c r="G44" s="248"/>
      <c r="H44" s="85"/>
      <c r="I44" s="86"/>
      <c r="J44" s="86"/>
      <c r="K44" s="86"/>
      <c r="L44" s="86"/>
      <c r="M44" s="86"/>
      <c r="N44" s="86"/>
      <c r="O44" s="86"/>
      <c r="P44" s="86"/>
      <c r="Q44" s="86"/>
      <c r="R44" s="86"/>
      <c r="S44" s="86"/>
      <c r="T44" s="86"/>
      <c r="U44" s="86"/>
      <c r="V44" s="86"/>
      <c r="W44" s="86"/>
      <c r="X44" s="86"/>
      <c r="Y44" s="86"/>
      <c r="Z44" s="86"/>
      <c r="AA44" s="86"/>
      <c r="AB44" s="87"/>
      <c r="AC44" s="87"/>
      <c r="AD44" s="87"/>
      <c r="AE44" s="80"/>
      <c r="AF44" s="80"/>
      <c r="AG44" s="80"/>
      <c r="AH44" s="80"/>
      <c r="AI44" s="80"/>
      <c r="AJ44" s="80"/>
      <c r="AK44" s="80"/>
      <c r="AL44" s="88"/>
    </row>
    <row r="45" spans="1:38" ht="13.5" customHeight="1">
      <c r="A45" s="249" t="s">
        <v>213</v>
      </c>
      <c r="B45" s="250"/>
      <c r="C45" s="250"/>
      <c r="D45" s="250"/>
      <c r="E45" s="250"/>
      <c r="F45" s="250"/>
      <c r="G45" s="251"/>
      <c r="H45" s="84" t="s">
        <v>96</v>
      </c>
      <c r="I45" s="250" t="s">
        <v>264</v>
      </c>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8"/>
    </row>
    <row r="46" spans="1:38" ht="13.5" customHeight="1">
      <c r="A46" s="252"/>
      <c r="B46" s="253"/>
      <c r="C46" s="253"/>
      <c r="D46" s="253"/>
      <c r="E46" s="253"/>
      <c r="F46" s="253"/>
      <c r="G46" s="254"/>
      <c r="H46" s="84"/>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9"/>
    </row>
    <row r="47" spans="1:38" ht="13.5" customHeight="1">
      <c r="A47" s="252"/>
      <c r="B47" s="253"/>
      <c r="C47" s="253"/>
      <c r="D47" s="253"/>
      <c r="E47" s="253"/>
      <c r="F47" s="253"/>
      <c r="G47" s="254"/>
      <c r="H47" s="84" t="s">
        <v>99</v>
      </c>
      <c r="I47" s="253" t="s">
        <v>265</v>
      </c>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9"/>
    </row>
    <row r="48" spans="1:38" ht="13.5" customHeight="1">
      <c r="A48" s="252"/>
      <c r="B48" s="253"/>
      <c r="C48" s="253"/>
      <c r="D48" s="253"/>
      <c r="E48" s="253"/>
      <c r="F48" s="253"/>
      <c r="G48" s="254"/>
      <c r="H48" s="84"/>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9"/>
    </row>
    <row r="49" spans="1:38" ht="13.5" customHeight="1" thickBot="1">
      <c r="A49" s="252"/>
      <c r="B49" s="253"/>
      <c r="C49" s="253"/>
      <c r="D49" s="253"/>
      <c r="E49" s="253"/>
      <c r="F49" s="253"/>
      <c r="G49" s="254"/>
      <c r="H49" s="84"/>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9"/>
    </row>
    <row r="50" spans="1:38" ht="17.25" customHeight="1" thickBot="1">
      <c r="A50" s="255"/>
      <c r="B50" s="256"/>
      <c r="C50" s="256"/>
      <c r="D50" s="256"/>
      <c r="E50" s="256"/>
      <c r="F50" s="256"/>
      <c r="G50" s="257"/>
      <c r="H50" s="76"/>
      <c r="I50" s="77"/>
      <c r="J50" s="77"/>
      <c r="K50" s="77"/>
      <c r="L50" s="77" t="s">
        <v>214</v>
      </c>
      <c r="M50" s="77" t="s">
        <v>215</v>
      </c>
      <c r="N50" s="77"/>
      <c r="O50" s="77"/>
      <c r="P50" s="77"/>
      <c r="Q50" s="77"/>
      <c r="R50" s="77"/>
      <c r="S50" s="77"/>
      <c r="T50" s="89"/>
      <c r="U50" s="90"/>
      <c r="V50" s="90"/>
      <c r="W50" s="91"/>
      <c r="X50" s="91"/>
      <c r="Y50" s="90"/>
      <c r="Z50" s="90"/>
      <c r="AA50" s="90"/>
      <c r="AB50" s="91"/>
      <c r="AC50" s="91"/>
      <c r="AD50" s="91"/>
      <c r="AE50" s="92"/>
      <c r="AF50" s="92"/>
      <c r="AG50" s="93"/>
      <c r="AH50" s="78"/>
      <c r="AI50" s="78"/>
      <c r="AJ50" s="78"/>
      <c r="AK50" s="78"/>
      <c r="AL50" s="94"/>
    </row>
    <row r="51" spans="1:38" ht="6" customHeight="1">
      <c r="A51" s="29"/>
      <c r="B51" s="95"/>
      <c r="C51" s="95"/>
      <c r="D51" s="95"/>
      <c r="E51" s="95"/>
      <c r="F51" s="95"/>
      <c r="G51" s="95"/>
      <c r="H51" s="96"/>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row>
    <row r="52" spans="1:38" ht="13.5" customHeight="1">
      <c r="A52" s="236" t="s">
        <v>216</v>
      </c>
      <c r="B52" s="236"/>
      <c r="C52" s="237" t="s">
        <v>217</v>
      </c>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row>
    <row r="53" spans="1:38" ht="13.5" customHeight="1">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row>
    <row r="54" spans="1:38" ht="13.5" customHeight="1">
      <c r="A54" s="238"/>
      <c r="B54" s="238"/>
      <c r="L54" s="42"/>
      <c r="M54" s="42"/>
      <c r="N54" s="42"/>
      <c r="O54" s="42"/>
      <c r="P54" s="42"/>
      <c r="Q54" s="42"/>
      <c r="R54" s="42"/>
      <c r="S54" s="42"/>
      <c r="T54" s="42"/>
      <c r="U54" s="42"/>
      <c r="V54" s="42"/>
      <c r="W54" s="42"/>
      <c r="X54" s="42"/>
      <c r="Y54" s="42"/>
      <c r="Z54" s="42"/>
      <c r="AA54" s="42"/>
      <c r="AB54" s="42"/>
      <c r="AC54" s="42"/>
      <c r="AD54" s="239" t="s">
        <v>283</v>
      </c>
      <c r="AE54" s="240"/>
      <c r="AF54" s="240"/>
      <c r="AG54" s="240"/>
      <c r="AH54" s="240"/>
      <c r="AI54" s="240"/>
      <c r="AJ54" s="240"/>
      <c r="AK54" s="240"/>
      <c r="AL54" s="240"/>
    </row>
  </sheetData>
  <mergeCells count="100">
    <mergeCell ref="A52:B52"/>
    <mergeCell ref="C52:AL53"/>
    <mergeCell ref="A54:B54"/>
    <mergeCell ref="AD54:AL54"/>
    <mergeCell ref="A41:G42"/>
    <mergeCell ref="I41:AL41"/>
    <mergeCell ref="I42:AL42"/>
    <mergeCell ref="A43:AL43"/>
    <mergeCell ref="A44:G44"/>
    <mergeCell ref="A45:G50"/>
    <mergeCell ref="I45:AL46"/>
    <mergeCell ref="I47:AL49"/>
    <mergeCell ref="A38:AL38"/>
    <mergeCell ref="A39:G39"/>
    <mergeCell ref="H39:AL39"/>
    <mergeCell ref="A40:G40"/>
    <mergeCell ref="H40:AA40"/>
    <mergeCell ref="AB40:AD40"/>
    <mergeCell ref="AE40:AL40"/>
    <mergeCell ref="A35:G36"/>
    <mergeCell ref="I35:AL35"/>
    <mergeCell ref="I36:AL36"/>
    <mergeCell ref="A37:G37"/>
    <mergeCell ref="H37:O37"/>
    <mergeCell ref="Q37:T37"/>
    <mergeCell ref="U37:Y37"/>
    <mergeCell ref="AB37:AD37"/>
    <mergeCell ref="AE37:AL37"/>
    <mergeCell ref="A33:G33"/>
    <mergeCell ref="H33:AA33"/>
    <mergeCell ref="AB33:AD33"/>
    <mergeCell ref="AE33:AL33"/>
    <mergeCell ref="A34:G34"/>
    <mergeCell ref="H34:AL34"/>
    <mergeCell ref="A29:G30"/>
    <mergeCell ref="I29:AL29"/>
    <mergeCell ref="I30:AL30"/>
    <mergeCell ref="A31:AL31"/>
    <mergeCell ref="A32:G32"/>
    <mergeCell ref="H32:AL32"/>
    <mergeCell ref="A28:G28"/>
    <mergeCell ref="H28:AL28"/>
    <mergeCell ref="P25:Q25"/>
    <mergeCell ref="S25:T25"/>
    <mergeCell ref="Y25:Z25"/>
    <mergeCell ref="AB25:AC25"/>
    <mergeCell ref="AF25:AG25"/>
    <mergeCell ref="AI25:AJ25"/>
    <mergeCell ref="A26:AL26"/>
    <mergeCell ref="A27:G27"/>
    <mergeCell ref="H27:L27"/>
    <mergeCell ref="N27:AG27"/>
    <mergeCell ref="AH27:AL27"/>
    <mergeCell ref="A21:G23"/>
    <mergeCell ref="H21:AL23"/>
    <mergeCell ref="A24:G25"/>
    <mergeCell ref="L24:M24"/>
    <mergeCell ref="O24:P24"/>
    <mergeCell ref="V24:W25"/>
    <mergeCell ref="AB24:AC24"/>
    <mergeCell ref="AE24:AF24"/>
    <mergeCell ref="I25:J25"/>
    <mergeCell ref="L25:M25"/>
    <mergeCell ref="AI20:AL20"/>
    <mergeCell ref="A18:G18"/>
    <mergeCell ref="H18:N19"/>
    <mergeCell ref="O18:AF19"/>
    <mergeCell ref="AG18:AG19"/>
    <mergeCell ref="AH18:AK19"/>
    <mergeCell ref="AL18:AL19"/>
    <mergeCell ref="A19:G19"/>
    <mergeCell ref="A20:G20"/>
    <mergeCell ref="J20:N20"/>
    <mergeCell ref="R20:X20"/>
    <mergeCell ref="AB20:AE20"/>
    <mergeCell ref="AF20:AH20"/>
    <mergeCell ref="A17:AL17"/>
    <mergeCell ref="A11:G11"/>
    <mergeCell ref="H11:AL11"/>
    <mergeCell ref="A12:G12"/>
    <mergeCell ref="H12:AL12"/>
    <mergeCell ref="A13:G14"/>
    <mergeCell ref="H13:AL14"/>
    <mergeCell ref="A15:G16"/>
    <mergeCell ref="H15:J16"/>
    <mergeCell ref="K15:U16"/>
    <mergeCell ref="V15:Y16"/>
    <mergeCell ref="Z15:AC16"/>
    <mergeCell ref="A7:AL7"/>
    <mergeCell ref="A8:G8"/>
    <mergeCell ref="H8:AL8"/>
    <mergeCell ref="A9:G10"/>
    <mergeCell ref="I9:AL9"/>
    <mergeCell ref="I10:AL10"/>
    <mergeCell ref="AD6:AJ6"/>
    <mergeCell ref="A1:AB1"/>
    <mergeCell ref="AA2:AD2"/>
    <mergeCell ref="P4:Z4"/>
    <mergeCell ref="AD4:AJ4"/>
    <mergeCell ref="AD5:AJ5"/>
  </mergeCells>
  <phoneticPr fontId="2"/>
  <pageMargins left="0.74803149606299213" right="0.74803149606299213" top="0.78740157480314965" bottom="0.78740157480314965" header="0.51181102362204722" footer="0.51181102362204722"/>
  <pageSetup paperSize="9" scale="96" orientation="portrait" r:id="rId1"/>
  <headerFooter alignWithMargins="0">
    <oddHeader>&amp;R受付番号：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81" r:id="rId4" name="Check Box 1">
              <controlPr defaultSize="0" autoFill="0" autoLine="0" autoPict="0" altText="割引制度の利用を希望する場合は、□にチェックを記入してください。">
                <anchor moveWithCells="1">
                  <from>
                    <xdr:col>7</xdr:col>
                    <xdr:colOff>146050</xdr:colOff>
                    <xdr:row>42</xdr:row>
                    <xdr:rowOff>152400</xdr:rowOff>
                  </from>
                  <to>
                    <xdr:col>35</xdr:col>
                    <xdr:colOff>152400</xdr:colOff>
                    <xdr:row>44</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9C02-EB6D-49B8-8A5F-2F8ACD231683}">
  <dimension ref="A1:AQ52"/>
  <sheetViews>
    <sheetView view="pageBreakPreview" zoomScaleNormal="100" workbookViewId="0">
      <selection activeCell="B51" sqref="B51:AL52"/>
    </sheetView>
  </sheetViews>
  <sheetFormatPr defaultColWidth="2.26953125" defaultRowHeight="13"/>
  <sheetData>
    <row r="1" spans="1:38">
      <c r="A1" s="261" t="s">
        <v>247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3"/>
    </row>
    <row r="2" spans="1:38">
      <c r="A2" s="30"/>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97"/>
    </row>
    <row r="3" spans="1:38">
      <c r="A3" s="30"/>
      <c r="B3" s="28"/>
      <c r="C3" s="264" t="s">
        <v>266</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97"/>
    </row>
    <row r="4" spans="1:38">
      <c r="A4" s="30"/>
      <c r="B4" s="28"/>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97"/>
    </row>
    <row r="5" spans="1:38" ht="6.75" customHeight="1">
      <c r="A5" s="30"/>
      <c r="B5" s="28"/>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5"/>
    </row>
    <row r="6" spans="1:38">
      <c r="A6" s="30"/>
      <c r="B6" s="28"/>
      <c r="C6" s="265" t="s">
        <v>218</v>
      </c>
      <c r="D6" s="265"/>
      <c r="E6" s="265"/>
      <c r="F6" s="265"/>
      <c r="G6" s="265"/>
      <c r="H6" s="266"/>
      <c r="I6" s="266"/>
      <c r="J6" s="266"/>
      <c r="K6" s="266"/>
      <c r="L6" s="266"/>
      <c r="M6" s="266"/>
      <c r="N6" s="266"/>
      <c r="O6" s="266"/>
      <c r="P6" s="266"/>
      <c r="Q6" s="266"/>
      <c r="R6" s="71" t="s">
        <v>219</v>
      </c>
      <c r="S6" s="71"/>
      <c r="T6" s="266"/>
      <c r="U6" s="266"/>
      <c r="V6" s="266"/>
      <c r="W6" s="266"/>
      <c r="X6" s="266"/>
      <c r="Y6" s="266"/>
      <c r="Z6" s="266"/>
      <c r="AA6" s="266"/>
      <c r="AB6" s="71" t="s">
        <v>220</v>
      </c>
      <c r="AC6" s="71"/>
      <c r="AD6" s="266"/>
      <c r="AE6" s="266"/>
      <c r="AF6" s="266"/>
      <c r="AG6" s="266"/>
      <c r="AH6" s="266"/>
      <c r="AI6" s="266"/>
      <c r="AJ6" s="266"/>
      <c r="AK6" s="71" t="s">
        <v>221</v>
      </c>
      <c r="AL6" s="75"/>
    </row>
    <row r="7" spans="1:38">
      <c r="A7" s="30"/>
      <c r="B7" s="28"/>
      <c r="C7" s="265" t="s">
        <v>222</v>
      </c>
      <c r="D7" s="265"/>
      <c r="E7" s="265"/>
      <c r="F7" s="265"/>
      <c r="G7" s="265"/>
      <c r="H7" s="265"/>
      <c r="I7" s="265"/>
      <c r="J7" s="265"/>
      <c r="K7" s="265"/>
      <c r="L7" s="265"/>
      <c r="M7" s="265"/>
      <c r="N7" s="265"/>
      <c r="O7" s="265"/>
      <c r="P7" s="265"/>
      <c r="Q7" s="265"/>
      <c r="R7" s="265"/>
      <c r="S7" s="265"/>
      <c r="T7" s="71"/>
      <c r="U7" s="265" t="s">
        <v>223</v>
      </c>
      <c r="V7" s="265"/>
      <c r="W7" s="265"/>
      <c r="X7" s="265"/>
      <c r="Y7" s="265"/>
      <c r="Z7" s="265"/>
      <c r="AA7" s="265"/>
      <c r="AB7" s="265"/>
      <c r="AC7" s="265"/>
      <c r="AD7" s="265"/>
      <c r="AE7" s="265"/>
      <c r="AF7" s="265"/>
      <c r="AG7" s="265"/>
      <c r="AH7" s="265"/>
      <c r="AI7" s="265"/>
      <c r="AJ7" s="265"/>
      <c r="AK7" s="71"/>
      <c r="AL7" s="75"/>
    </row>
    <row r="8" spans="1:38">
      <c r="A8" s="30"/>
      <c r="B8" s="28"/>
      <c r="C8" s="71"/>
      <c r="D8" s="265" t="s">
        <v>224</v>
      </c>
      <c r="E8" s="265"/>
      <c r="F8" s="265"/>
      <c r="G8" s="265"/>
      <c r="H8" s="71"/>
      <c r="I8" s="266"/>
      <c r="J8" s="266"/>
      <c r="K8" s="266"/>
      <c r="L8" s="266"/>
      <c r="M8" s="266"/>
      <c r="N8" s="266"/>
      <c r="O8" s="266"/>
      <c r="P8" s="266"/>
      <c r="Q8" s="266"/>
      <c r="R8" s="266"/>
      <c r="S8" s="71"/>
      <c r="T8" s="71"/>
      <c r="U8" s="71"/>
      <c r="V8" s="71"/>
      <c r="W8" s="71"/>
      <c r="X8" s="267"/>
      <c r="Y8" s="267"/>
      <c r="Z8" s="267"/>
      <c r="AA8" s="267"/>
      <c r="AB8" s="267"/>
      <c r="AC8" s="267"/>
      <c r="AD8" s="267"/>
      <c r="AE8" s="267"/>
      <c r="AF8" s="267"/>
      <c r="AG8" s="71" t="s">
        <v>202</v>
      </c>
      <c r="AH8" s="71"/>
      <c r="AI8" s="71"/>
      <c r="AJ8" s="71"/>
      <c r="AK8" s="71"/>
      <c r="AL8" s="75"/>
    </row>
    <row r="9" spans="1:38">
      <c r="A9" s="30"/>
      <c r="B9" s="28"/>
      <c r="C9" s="71"/>
      <c r="D9" s="260" t="s">
        <v>225</v>
      </c>
      <c r="E9" s="260"/>
      <c r="F9" s="260"/>
      <c r="G9" s="260"/>
      <c r="H9" s="28"/>
      <c r="I9" s="143"/>
      <c r="J9" s="143"/>
      <c r="K9" s="143"/>
      <c r="L9" s="143"/>
      <c r="M9" s="143"/>
      <c r="N9" s="143"/>
      <c r="O9" s="143"/>
      <c r="P9" s="143"/>
      <c r="Q9" s="143"/>
      <c r="R9" s="143"/>
      <c r="S9" s="28" t="s">
        <v>267</v>
      </c>
      <c r="T9" s="28"/>
      <c r="U9" s="28"/>
      <c r="V9" s="28"/>
      <c r="W9" s="28"/>
      <c r="X9" s="28"/>
      <c r="Y9" s="28"/>
      <c r="Z9" s="28"/>
      <c r="AA9" s="28"/>
      <c r="AB9" s="28"/>
      <c r="AC9" s="28"/>
      <c r="AD9" s="28"/>
      <c r="AE9" s="28"/>
      <c r="AF9" s="28"/>
      <c r="AG9" s="28"/>
      <c r="AH9" s="71"/>
      <c r="AI9" s="71"/>
      <c r="AJ9" s="71"/>
      <c r="AK9" s="71"/>
      <c r="AL9" s="75"/>
    </row>
    <row r="10" spans="1:38">
      <c r="A10" s="30"/>
      <c r="B10" s="28"/>
      <c r="C10" s="71"/>
      <c r="D10" s="260" t="s">
        <v>226</v>
      </c>
      <c r="E10" s="260"/>
      <c r="F10" s="260"/>
      <c r="G10" s="260"/>
      <c r="H10" s="260"/>
      <c r="I10" s="260"/>
      <c r="J10" s="71"/>
      <c r="K10" s="143"/>
      <c r="L10" s="143"/>
      <c r="M10" s="143"/>
      <c r="N10" s="143"/>
      <c r="O10" s="143"/>
      <c r="P10" s="143"/>
      <c r="Q10" s="143"/>
      <c r="R10" s="143"/>
      <c r="S10" s="71"/>
      <c r="T10" s="71"/>
      <c r="U10" s="265" t="s">
        <v>227</v>
      </c>
      <c r="V10" s="265"/>
      <c r="W10" s="265"/>
      <c r="X10" s="265"/>
      <c r="Y10" s="265"/>
      <c r="Z10" s="265"/>
      <c r="AA10" s="265"/>
      <c r="AB10" s="265"/>
      <c r="AC10" s="265"/>
      <c r="AD10" s="265"/>
      <c r="AE10" s="265"/>
      <c r="AF10" s="265"/>
      <c r="AG10" s="265"/>
      <c r="AH10" s="265"/>
      <c r="AI10" s="265"/>
      <c r="AJ10" s="265"/>
      <c r="AK10" s="71"/>
      <c r="AL10" s="75"/>
    </row>
    <row r="11" spans="1:38">
      <c r="A11" s="30"/>
      <c r="B11" s="28"/>
      <c r="C11" s="71"/>
      <c r="D11" s="265" t="s">
        <v>228</v>
      </c>
      <c r="E11" s="265"/>
      <c r="F11" s="265"/>
      <c r="G11" s="265"/>
      <c r="H11" s="71"/>
      <c r="I11" s="267"/>
      <c r="J11" s="267"/>
      <c r="K11" s="267"/>
      <c r="L11" s="267"/>
      <c r="M11" s="267"/>
      <c r="N11" s="267"/>
      <c r="O11" s="267"/>
      <c r="P11" s="267"/>
      <c r="Q11" s="267"/>
      <c r="R11" s="71" t="s">
        <v>202</v>
      </c>
      <c r="S11" s="71"/>
      <c r="T11" s="71"/>
      <c r="U11" s="71"/>
      <c r="V11" s="71"/>
      <c r="W11" s="71"/>
      <c r="X11" s="267"/>
      <c r="Y11" s="267"/>
      <c r="Z11" s="267"/>
      <c r="AA11" s="267"/>
      <c r="AB11" s="267"/>
      <c r="AC11" s="267"/>
      <c r="AD11" s="267"/>
      <c r="AE11" s="267"/>
      <c r="AF11" s="267"/>
      <c r="AG11" s="71" t="s">
        <v>202</v>
      </c>
      <c r="AH11" s="71"/>
      <c r="AI11" s="71"/>
      <c r="AJ11" s="71"/>
      <c r="AK11" s="71"/>
      <c r="AL11" s="75"/>
    </row>
    <row r="12" spans="1:38" ht="8.25" customHeight="1">
      <c r="A12" s="30"/>
      <c r="B12" s="28"/>
      <c r="C12" s="71"/>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71"/>
      <c r="AJ12" s="71"/>
      <c r="AK12" s="71"/>
      <c r="AL12" s="75"/>
    </row>
    <row r="13" spans="1:38">
      <c r="A13" s="30"/>
      <c r="B13" s="98" t="s">
        <v>268</v>
      </c>
      <c r="C13" s="99"/>
      <c r="D13" s="99"/>
      <c r="E13" s="99"/>
      <c r="F13" s="99"/>
      <c r="G13" s="99"/>
      <c r="H13" s="100"/>
      <c r="I13" s="269"/>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1"/>
      <c r="AL13" s="75"/>
    </row>
    <row r="14" spans="1:38" ht="9.75" customHeight="1">
      <c r="A14" s="30"/>
      <c r="B14" s="28"/>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5"/>
    </row>
    <row r="15" spans="1:38">
      <c r="A15" s="101" t="s">
        <v>229</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J15" s="28"/>
      <c r="AK15" s="28"/>
      <c r="AL15" s="97"/>
    </row>
    <row r="16" spans="1:38" ht="62.25" customHeight="1">
      <c r="A16" s="30"/>
      <c r="B16" s="237" t="s">
        <v>230</v>
      </c>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72"/>
    </row>
    <row r="17" spans="1:43" ht="28.5" customHeight="1">
      <c r="A17" s="30"/>
      <c r="B17" s="237" t="s">
        <v>269</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72"/>
    </row>
    <row r="18" spans="1:43" ht="16.5" customHeight="1">
      <c r="A18" s="30"/>
      <c r="B18" s="237" t="s">
        <v>231</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72"/>
    </row>
    <row r="19" spans="1:43" ht="27.75" customHeight="1" thickBot="1">
      <c r="A19" s="30"/>
      <c r="B19" s="237" t="s">
        <v>270</v>
      </c>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72"/>
    </row>
    <row r="20" spans="1:43" ht="16.5" customHeight="1" thickTop="1" thickBot="1">
      <c r="A20" s="30"/>
      <c r="B20" s="268" t="s">
        <v>271</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102"/>
      <c r="AE20" s="102"/>
      <c r="AF20" s="102"/>
      <c r="AG20" s="102"/>
      <c r="AH20" s="102"/>
      <c r="AI20" s="103"/>
      <c r="AJ20" s="102"/>
      <c r="AK20" s="102"/>
      <c r="AL20" s="104"/>
      <c r="AQ20" t="s">
        <v>82</v>
      </c>
    </row>
    <row r="21" spans="1:43" ht="9" customHeight="1" thickTop="1" thickBot="1">
      <c r="A21" s="105"/>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6"/>
      <c r="AE21" s="106"/>
      <c r="AF21" s="106"/>
      <c r="AG21" s="106"/>
      <c r="AH21" s="106"/>
      <c r="AI21" s="62"/>
      <c r="AJ21" s="106"/>
      <c r="AK21" s="106"/>
      <c r="AL21" s="108"/>
    </row>
    <row r="22" spans="1:43">
      <c r="A22" s="30"/>
      <c r="B22" s="28"/>
      <c r="C22" s="71"/>
      <c r="D22" s="28"/>
      <c r="E22" s="28"/>
      <c r="F22" s="28"/>
      <c r="G22" s="28"/>
      <c r="H22" s="28"/>
      <c r="I22" s="28"/>
      <c r="J22" s="28"/>
      <c r="K22" s="28"/>
      <c r="L22" s="28"/>
      <c r="M22" s="28"/>
      <c r="N22" s="28"/>
      <c r="O22" s="28"/>
      <c r="P22" s="28"/>
      <c r="Q22" s="28"/>
      <c r="R22" s="109" t="s">
        <v>272</v>
      </c>
      <c r="S22" s="28"/>
      <c r="T22" s="28"/>
      <c r="U22" s="28"/>
      <c r="V22" s="28"/>
      <c r="W22" s="28"/>
      <c r="X22" s="28"/>
      <c r="Y22" s="28"/>
      <c r="Z22" s="28"/>
      <c r="AA22" s="28"/>
      <c r="AB22" s="28"/>
      <c r="AC22" s="28"/>
      <c r="AD22" s="28"/>
      <c r="AE22" s="28"/>
      <c r="AF22" s="28"/>
      <c r="AG22" s="28"/>
      <c r="AH22" s="28"/>
      <c r="AI22" s="71"/>
      <c r="AJ22" s="71"/>
      <c r="AK22" s="71"/>
      <c r="AL22" s="75"/>
    </row>
    <row r="23" spans="1:43" ht="13.5" customHeight="1">
      <c r="A23" s="30"/>
      <c r="B23" s="237" t="s">
        <v>273</v>
      </c>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73"/>
      <c r="AQ23" s="110" t="s">
        <v>274</v>
      </c>
    </row>
    <row r="24" spans="1:43" ht="13.5" customHeight="1">
      <c r="A24" s="30"/>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73"/>
    </row>
    <row r="25" spans="1:43">
      <c r="A25" s="30"/>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73"/>
    </row>
    <row r="26" spans="1:43" ht="13.5" customHeight="1">
      <c r="A26" s="30"/>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73"/>
    </row>
    <row r="27" spans="1:43" ht="13.5" customHeight="1">
      <c r="A27" s="30"/>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73"/>
    </row>
    <row r="28" spans="1:43" ht="13.5" customHeight="1" thickBot="1">
      <c r="A28" s="30"/>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73"/>
    </row>
    <row r="29" spans="1:43" ht="14" thickTop="1" thickBot="1">
      <c r="A29" s="30"/>
      <c r="B29" s="103"/>
      <c r="D29" s="237" t="s">
        <v>275</v>
      </c>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73"/>
    </row>
    <row r="30" spans="1:43" ht="13.5" customHeight="1" thickTop="1" thickBot="1">
      <c r="A30" s="30"/>
      <c r="B30" s="111"/>
      <c r="C30" s="28"/>
      <c r="D30" s="237" t="s">
        <v>276</v>
      </c>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73"/>
    </row>
    <row r="31" spans="1:43" ht="13.5" customHeight="1" thickTop="1" thickBot="1">
      <c r="A31" s="30"/>
      <c r="B31" s="103"/>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73"/>
    </row>
    <row r="32" spans="1:43" ht="13.5" thickTop="1">
      <c r="A32" s="30"/>
      <c r="B32" s="111"/>
      <c r="C32" s="111"/>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73"/>
    </row>
    <row r="33" spans="1:38">
      <c r="A33" s="30"/>
      <c r="B33" s="111"/>
      <c r="C33" s="111"/>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73"/>
    </row>
    <row r="34" spans="1:38">
      <c r="A34" s="30"/>
      <c r="B34" s="111"/>
      <c r="C34" s="28" t="s">
        <v>19</v>
      </c>
      <c r="D34" s="111"/>
      <c r="E34" s="111"/>
      <c r="F34" s="111"/>
      <c r="G34" s="111"/>
      <c r="H34" s="111"/>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97"/>
    </row>
    <row r="35" spans="1:38" ht="24" customHeight="1">
      <c r="A35" s="30"/>
      <c r="B35" s="111"/>
      <c r="C35" s="112" t="s">
        <v>197</v>
      </c>
      <c r="D35" s="112"/>
      <c r="E35" s="112"/>
      <c r="F35" s="112"/>
      <c r="G35" s="112" t="s">
        <v>187</v>
      </c>
      <c r="H35" s="112"/>
      <c r="I35" s="112"/>
      <c r="J35" s="112" t="s">
        <v>188</v>
      </c>
      <c r="K35" s="112"/>
      <c r="L35" s="112"/>
      <c r="M35" s="112" t="s">
        <v>189</v>
      </c>
      <c r="N35" s="28"/>
      <c r="O35" s="99" t="s">
        <v>260</v>
      </c>
      <c r="P35" s="99"/>
      <c r="Q35" s="275"/>
      <c r="R35" s="275"/>
      <c r="S35" s="275"/>
      <c r="T35" s="275"/>
      <c r="U35" s="275"/>
      <c r="V35" s="275"/>
      <c r="W35" s="275"/>
      <c r="X35" s="275"/>
      <c r="Y35" s="275"/>
      <c r="Z35" s="275"/>
      <c r="AA35" s="99" t="s">
        <v>87</v>
      </c>
      <c r="AB35" s="99"/>
      <c r="AC35" s="270"/>
      <c r="AD35" s="270"/>
      <c r="AE35" s="270"/>
      <c r="AF35" s="270"/>
      <c r="AG35" s="270"/>
      <c r="AH35" s="270"/>
      <c r="AI35" s="270"/>
      <c r="AJ35" s="270"/>
      <c r="AK35" s="270"/>
      <c r="AL35" s="97"/>
    </row>
    <row r="36" spans="1:38" ht="8.25" customHeight="1">
      <c r="A36" s="30"/>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97"/>
    </row>
    <row r="37" spans="1:38">
      <c r="A37" s="30"/>
      <c r="B37" s="111"/>
      <c r="C37" s="237" t="s">
        <v>277</v>
      </c>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73"/>
    </row>
    <row r="38" spans="1:38">
      <c r="A38" s="30"/>
      <c r="B38" s="111"/>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73"/>
    </row>
    <row r="39" spans="1:38">
      <c r="A39" s="30"/>
      <c r="B39" s="237" t="s">
        <v>278</v>
      </c>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7"/>
    </row>
    <row r="40" spans="1:38">
      <c r="A40" s="30"/>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7"/>
    </row>
    <row r="41" spans="1:38">
      <c r="A41" s="30"/>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7"/>
    </row>
    <row r="42" spans="1:38">
      <c r="A42" s="30"/>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7"/>
    </row>
    <row r="43" spans="1:38" ht="6" customHeight="1">
      <c r="A43" s="30"/>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7"/>
    </row>
    <row r="44" spans="1:38">
      <c r="A44" s="30"/>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7"/>
    </row>
    <row r="45" spans="1:38" ht="22.5" customHeight="1">
      <c r="A45" s="30"/>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7"/>
    </row>
    <row r="46" spans="1:38">
      <c r="A46" s="30"/>
      <c r="B46" s="28" t="s">
        <v>279</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97"/>
    </row>
    <row r="47" spans="1:38">
      <c r="A47" s="113"/>
      <c r="B47" s="237" t="s">
        <v>280</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73"/>
    </row>
    <row r="48" spans="1:38">
      <c r="A48" s="30"/>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73"/>
    </row>
    <row r="49" spans="1:38">
      <c r="A49" s="30"/>
      <c r="B49" s="237" t="s">
        <v>282</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73"/>
    </row>
    <row r="50" spans="1:38" ht="24.75" customHeight="1">
      <c r="A50" s="30"/>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73"/>
    </row>
    <row r="51" spans="1:38">
      <c r="A51" s="30"/>
      <c r="B51" s="237" t="s">
        <v>281</v>
      </c>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73"/>
    </row>
    <row r="52" spans="1:38" ht="20.25" customHeight="1" thickBot="1">
      <c r="A52" s="10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9"/>
    </row>
  </sheetData>
  <mergeCells count="36">
    <mergeCell ref="C37:AL38"/>
    <mergeCell ref="B39:AL45"/>
    <mergeCell ref="B47:AL48"/>
    <mergeCell ref="B49:AL50"/>
    <mergeCell ref="B51:AL52"/>
    <mergeCell ref="B23:AL28"/>
    <mergeCell ref="D29:AL29"/>
    <mergeCell ref="D30:AL33"/>
    <mergeCell ref="I34:AK34"/>
    <mergeCell ref="Q35:Z35"/>
    <mergeCell ref="AC35:AK35"/>
    <mergeCell ref="B20:AC20"/>
    <mergeCell ref="D10:I10"/>
    <mergeCell ref="K10:R10"/>
    <mergeCell ref="U10:AJ10"/>
    <mergeCell ref="D11:G11"/>
    <mergeCell ref="I11:Q11"/>
    <mergeCell ref="X11:AF11"/>
    <mergeCell ref="I13:AK13"/>
    <mergeCell ref="B16:AL16"/>
    <mergeCell ref="B17:AL17"/>
    <mergeCell ref="B18:AL18"/>
    <mergeCell ref="B19:AL19"/>
    <mergeCell ref="D9:G9"/>
    <mergeCell ref="I9:R9"/>
    <mergeCell ref="A1:AL1"/>
    <mergeCell ref="C3:AK4"/>
    <mergeCell ref="C6:G6"/>
    <mergeCell ref="H6:Q6"/>
    <mergeCell ref="T6:AA6"/>
    <mergeCell ref="AD6:AJ6"/>
    <mergeCell ref="C7:S7"/>
    <mergeCell ref="U7:AJ7"/>
    <mergeCell ref="D8:G8"/>
    <mergeCell ref="I8:R8"/>
    <mergeCell ref="X8:AF8"/>
  </mergeCells>
  <phoneticPr fontId="2"/>
  <dataValidations count="1">
    <dataValidation type="list" allowBlank="1" showInputMessage="1" showErrorMessage="1" sqref="AI20:AI21 B29 B31" xr:uid="{13730890-E604-4C9C-810E-B6A71F6090D2}">
      <formula1>$AQ$22:$AQ$23</formula1>
    </dataValidation>
  </dataValidations>
  <pageMargins left="0.74803149606299213" right="0.74803149606299213" top="0.82677165354330717" bottom="0.82677165354330717" header="0.51181102362204722" footer="0.51181102362204722"/>
  <pageSetup paperSize="9" orientation="portrait" r:id="rId1"/>
  <headerFooter alignWithMargins="0">
    <oddFooter>&amp;R中央労働災害防止協会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F4555-E7E3-436B-8269-C1D0339C4AD6}">
  <sheetPr>
    <tabColor indexed="11"/>
  </sheetPr>
  <dimension ref="A2:AI121"/>
  <sheetViews>
    <sheetView view="pageBreakPreview" zoomScaleNormal="100" zoomScaleSheetLayoutView="100" workbookViewId="0">
      <selection activeCell="AB102" sqref="AB102"/>
    </sheetView>
  </sheetViews>
  <sheetFormatPr defaultColWidth="2.453125" defaultRowHeight="12"/>
  <cols>
    <col min="1" max="3" width="2.453125" style="31" customWidth="1"/>
    <col min="4" max="4" width="3.26953125" style="31" customWidth="1"/>
    <col min="5" max="34" width="2.453125" style="31"/>
    <col min="35" max="35" width="0" style="31" hidden="1" customWidth="1"/>
    <col min="36" max="36" width="2.453125" style="31" customWidth="1"/>
    <col min="37" max="16384" width="2.453125" style="31"/>
  </cols>
  <sheetData>
    <row r="2" spans="1:34" ht="19">
      <c r="A2" s="281" t="s">
        <v>89</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4" spans="1:34">
      <c r="A4" s="282" t="s">
        <v>90</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row>
    <row r="5" spans="1:34">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row>
    <row r="7" spans="1:34">
      <c r="A7" s="283" t="s">
        <v>85</v>
      </c>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row>
    <row r="9" spans="1:34">
      <c r="A9" s="31" t="s">
        <v>91</v>
      </c>
      <c r="B9" s="31" t="s">
        <v>92</v>
      </c>
    </row>
    <row r="10" spans="1:34">
      <c r="C10" s="31" t="s">
        <v>93</v>
      </c>
    </row>
    <row r="11" spans="1:34">
      <c r="A11" s="31" t="s">
        <v>91</v>
      </c>
      <c r="B11" s="31" t="s">
        <v>94</v>
      </c>
    </row>
    <row r="12" spans="1:34">
      <c r="C12" s="31" t="s">
        <v>238</v>
      </c>
    </row>
    <row r="14" spans="1:34">
      <c r="A14" s="28">
        <v>1</v>
      </c>
      <c r="B14" s="28" t="s">
        <v>95</v>
      </c>
      <c r="C14" s="28"/>
    </row>
    <row r="15" spans="1:34">
      <c r="B15" s="31" t="s">
        <v>96</v>
      </c>
      <c r="C15" s="31" t="s">
        <v>97</v>
      </c>
    </row>
    <row r="16" spans="1:34" ht="13.5" customHeight="1">
      <c r="D16" s="31" t="s">
        <v>98</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2:34">
      <c r="B17" s="31" t="s">
        <v>99</v>
      </c>
      <c r="C17" s="31" t="s">
        <v>79</v>
      </c>
    </row>
    <row r="18" spans="2:34">
      <c r="D18" s="31" t="s">
        <v>100</v>
      </c>
    </row>
    <row r="19" spans="2:34">
      <c r="B19" s="31" t="s">
        <v>101</v>
      </c>
      <c r="C19" s="31" t="s">
        <v>102</v>
      </c>
    </row>
    <row r="20" spans="2:34">
      <c r="D20" s="31" t="s">
        <v>103</v>
      </c>
    </row>
    <row r="21" spans="2:34">
      <c r="D21" s="31" t="s">
        <v>244</v>
      </c>
    </row>
    <row r="22" spans="2:34">
      <c r="B22" s="31" t="s">
        <v>104</v>
      </c>
      <c r="C22" s="31" t="s">
        <v>105</v>
      </c>
    </row>
    <row r="23" spans="2:34">
      <c r="D23" s="31" t="s">
        <v>239</v>
      </c>
    </row>
    <row r="25" spans="2:34">
      <c r="B25" s="31" t="s">
        <v>106</v>
      </c>
      <c r="C25" s="31" t="s">
        <v>107</v>
      </c>
    </row>
    <row r="26" spans="2:34">
      <c r="D26" s="31" t="s">
        <v>108</v>
      </c>
    </row>
    <row r="27" spans="2:34">
      <c r="B27" s="31" t="s">
        <v>109</v>
      </c>
      <c r="C27" s="31" t="s">
        <v>110</v>
      </c>
    </row>
    <row r="28" spans="2:34">
      <c r="D28" s="31" t="s">
        <v>240</v>
      </c>
    </row>
    <row r="29" spans="2:34">
      <c r="B29" s="31" t="s">
        <v>111</v>
      </c>
      <c r="C29" s="31" t="s">
        <v>80</v>
      </c>
    </row>
    <row r="30" spans="2:34">
      <c r="D30" s="282" t="s">
        <v>241</v>
      </c>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row>
    <row r="31" spans="2:34">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row>
    <row r="32" spans="2:34">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c r="A33" s="28">
        <v>2</v>
      </c>
      <c r="B33" s="28" t="s">
        <v>112</v>
      </c>
    </row>
    <row r="34" spans="1:34">
      <c r="B34" s="31" t="s">
        <v>96</v>
      </c>
      <c r="C34" s="31" t="s">
        <v>81</v>
      </c>
    </row>
    <row r="35" spans="1:34">
      <c r="D35" s="31" t="s">
        <v>242</v>
      </c>
    </row>
    <row r="36" spans="1:34">
      <c r="D36" s="31" t="s">
        <v>245</v>
      </c>
    </row>
    <row r="37" spans="1:34" ht="13.5" customHeight="1">
      <c r="B37" s="31" t="s">
        <v>99</v>
      </c>
      <c r="C37" s="31" t="s">
        <v>243</v>
      </c>
      <c r="E37" s="35"/>
      <c r="F37" s="35"/>
      <c r="G37" s="35"/>
      <c r="AD37" s="32"/>
      <c r="AE37" s="32"/>
      <c r="AF37" s="32"/>
      <c r="AG37" s="32"/>
      <c r="AH37" s="32"/>
    </row>
    <row r="38" spans="1:34">
      <c r="D38" s="282" t="s">
        <v>246</v>
      </c>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row>
    <row r="39" spans="1:3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row>
    <row r="40" spans="1:3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row>
    <row r="41" spans="1:34" ht="13.5" customHeight="1">
      <c r="B41" s="31" t="s">
        <v>101</v>
      </c>
      <c r="C41" s="31" t="s">
        <v>113</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4">
      <c r="D42" s="31" t="s">
        <v>114</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row>
    <row r="43" spans="1:34" ht="13.5" customHeight="1">
      <c r="B43" s="31" t="s">
        <v>104</v>
      </c>
      <c r="C43" s="31" t="s">
        <v>115</v>
      </c>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row>
    <row r="44" spans="1:34" ht="13.5" customHeight="1">
      <c r="C44" s="32"/>
      <c r="D44" s="31" t="s">
        <v>116</v>
      </c>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row>
    <row r="46" spans="1:34">
      <c r="A46" s="28">
        <v>3</v>
      </c>
      <c r="B46" s="28" t="s">
        <v>117</v>
      </c>
    </row>
    <row r="47" spans="1:34">
      <c r="B47" s="31" t="s">
        <v>96</v>
      </c>
      <c r="C47" s="31" t="s">
        <v>67</v>
      </c>
    </row>
    <row r="48" spans="1:34" ht="12" customHeight="1">
      <c r="C48" s="31" t="s">
        <v>118</v>
      </c>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row>
    <row r="49" spans="1:34">
      <c r="B49" s="31" t="s">
        <v>99</v>
      </c>
      <c r="C49" s="31" t="s">
        <v>70</v>
      </c>
    </row>
    <row r="50" spans="1:34">
      <c r="C50" s="31" t="s">
        <v>119</v>
      </c>
    </row>
    <row r="51" spans="1:34">
      <c r="B51" s="31" t="s">
        <v>101</v>
      </c>
      <c r="C51" s="31" t="s">
        <v>83</v>
      </c>
    </row>
    <row r="52" spans="1:34">
      <c r="C52" s="31" t="s">
        <v>120</v>
      </c>
    </row>
    <row r="53" spans="1:34">
      <c r="B53" s="31" t="s">
        <v>104</v>
      </c>
      <c r="C53" s="31" t="s">
        <v>247</v>
      </c>
    </row>
    <row r="54" spans="1:34">
      <c r="C54" s="31" t="s">
        <v>248</v>
      </c>
    </row>
    <row r="56" spans="1:34">
      <c r="A56" s="28">
        <v>4</v>
      </c>
      <c r="B56" s="28" t="s">
        <v>121</v>
      </c>
    </row>
    <row r="57" spans="1:34" ht="12" customHeight="1">
      <c r="C57" s="31" t="s">
        <v>122</v>
      </c>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row>
    <row r="58" spans="1:34">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row>
    <row r="59" spans="1:34">
      <c r="A59" s="28">
        <v>5</v>
      </c>
      <c r="B59" s="28" t="s">
        <v>84</v>
      </c>
    </row>
    <row r="60" spans="1:34" ht="13.5" customHeight="1">
      <c r="C60" s="31" t="s">
        <v>123</v>
      </c>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row>
    <row r="61" spans="1:34">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row>
    <row r="62" spans="1:34">
      <c r="A62" s="36">
        <v>6</v>
      </c>
      <c r="B62" s="36" t="s">
        <v>124</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row>
    <row r="63" spans="1:34">
      <c r="A63" s="37"/>
      <c r="B63" s="37" t="s">
        <v>96</v>
      </c>
      <c r="C63" s="37" t="s">
        <v>125</v>
      </c>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row>
    <row r="64" spans="1:34" ht="12" customHeight="1">
      <c r="A64" s="37"/>
      <c r="B64" s="37"/>
      <c r="C64" s="280" t="s">
        <v>126</v>
      </c>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row>
    <row r="65" spans="1:34">
      <c r="A65" s="37"/>
      <c r="B65" s="37"/>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row>
    <row r="66" spans="1:34">
      <c r="A66" s="37"/>
      <c r="B66" s="37"/>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row>
    <row r="67" spans="1:34">
      <c r="A67" s="37"/>
      <c r="B67" s="37"/>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row>
    <row r="68" spans="1:34">
      <c r="A68" s="37"/>
      <c r="B68" s="37" t="s">
        <v>99</v>
      </c>
      <c r="C68" s="37" t="s">
        <v>127</v>
      </c>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1:34">
      <c r="A69" s="37"/>
      <c r="B69" s="37"/>
      <c r="C69" s="37" t="s">
        <v>128</v>
      </c>
      <c r="D69" s="37" t="s">
        <v>129</v>
      </c>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4">
      <c r="A70" s="37"/>
      <c r="B70" s="37"/>
      <c r="C70" s="37" t="s">
        <v>128</v>
      </c>
      <c r="D70" s="37" t="s">
        <v>130</v>
      </c>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1:34">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1:34">
      <c r="A72" s="37"/>
      <c r="B72" s="37" t="s">
        <v>101</v>
      </c>
      <c r="C72" s="37" t="s">
        <v>131</v>
      </c>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1:34">
      <c r="A73" s="37"/>
      <c r="B73" s="37"/>
      <c r="C73" s="280" t="s">
        <v>132</v>
      </c>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row>
    <row r="74" spans="1:34">
      <c r="A74" s="37"/>
      <c r="B74" s="37"/>
      <c r="C74" s="280"/>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row>
    <row r="75" spans="1:34">
      <c r="A75" s="37"/>
      <c r="B75" s="37"/>
      <c r="C75" s="37" t="s">
        <v>128</v>
      </c>
      <c r="D75" s="37" t="s">
        <v>133</v>
      </c>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1:34" ht="12" customHeight="1">
      <c r="A76" s="37"/>
      <c r="B76" s="37"/>
      <c r="C76" s="37"/>
      <c r="D76" s="280" t="s">
        <v>134</v>
      </c>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row>
    <row r="77" spans="1:34">
      <c r="A77" s="37"/>
      <c r="B77" s="37"/>
      <c r="C77" s="33"/>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c r="AC77" s="280"/>
      <c r="AD77" s="280"/>
      <c r="AE77" s="280"/>
      <c r="AF77" s="280"/>
      <c r="AG77" s="280"/>
      <c r="AH77" s="280"/>
    </row>
    <row r="78" spans="1:34">
      <c r="A78" s="37"/>
      <c r="B78" s="37"/>
      <c r="C78" s="37" t="s">
        <v>128</v>
      </c>
      <c r="D78" s="37" t="s">
        <v>135</v>
      </c>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1:34">
      <c r="A79" s="37"/>
      <c r="B79" s="37"/>
      <c r="C79" s="37"/>
      <c r="D79" s="280" t="s">
        <v>136</v>
      </c>
      <c r="E79" s="280"/>
      <c r="F79" s="280"/>
      <c r="G79" s="280"/>
      <c r="H79" s="280"/>
      <c r="I79" s="280"/>
      <c r="J79" s="280"/>
      <c r="K79" s="280"/>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row>
    <row r="80" spans="1:34">
      <c r="A80" s="37"/>
      <c r="B80" s="37"/>
      <c r="C80" s="37"/>
      <c r="D80" s="280"/>
      <c r="E80" s="280"/>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row>
    <row r="81" spans="1:34">
      <c r="A81" s="37"/>
      <c r="B81" s="37"/>
      <c r="C81" s="37"/>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row>
    <row r="82" spans="1:34">
      <c r="A82" s="37"/>
      <c r="B82" s="37" t="s">
        <v>104</v>
      </c>
      <c r="C82" s="37" t="s">
        <v>137</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1:34">
      <c r="A83" s="37"/>
      <c r="B83" s="37"/>
      <c r="C83" s="37" t="s">
        <v>138</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1:34">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c r="A85" s="37"/>
      <c r="B85" s="37" t="s">
        <v>106</v>
      </c>
      <c r="C85" s="37" t="s">
        <v>139</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1:34">
      <c r="A86" s="37"/>
      <c r="B86" s="37"/>
      <c r="C86" s="280" t="s">
        <v>140</v>
      </c>
      <c r="D86" s="280"/>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row>
    <row r="87" spans="1:34">
      <c r="A87" s="37"/>
      <c r="B87" s="37"/>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row>
    <row r="88" spans="1:34">
      <c r="A88" s="37"/>
      <c r="B88" s="37"/>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row>
    <row r="89" spans="1:34">
      <c r="A89" s="37"/>
      <c r="B89" s="37" t="s">
        <v>109</v>
      </c>
      <c r="C89" s="37" t="s">
        <v>141</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34">
      <c r="A90" s="37"/>
      <c r="B90" s="37"/>
      <c r="C90" s="290" t="s">
        <v>142</v>
      </c>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row>
    <row r="91" spans="1:34" ht="12" customHeight="1">
      <c r="A91" s="37"/>
      <c r="B91" s="37"/>
      <c r="C91" s="38" t="s">
        <v>249</v>
      </c>
      <c r="D91" s="39"/>
      <c r="E91" s="39"/>
      <c r="F91" s="39"/>
      <c r="G91" s="39"/>
      <c r="H91" s="39"/>
      <c r="I91" s="39"/>
      <c r="J91" s="39"/>
      <c r="K91" s="39"/>
      <c r="L91" s="39"/>
      <c r="M91" s="39"/>
      <c r="N91" s="39"/>
      <c r="O91" s="39"/>
      <c r="P91" s="39"/>
      <c r="Q91" s="39"/>
      <c r="R91" s="39"/>
      <c r="S91" s="39"/>
      <c r="T91" s="291"/>
      <c r="U91" s="291"/>
      <c r="V91" s="291"/>
      <c r="W91" s="291"/>
      <c r="X91" s="291"/>
      <c r="Y91" s="291"/>
      <c r="Z91" s="291"/>
      <c r="AA91" s="39"/>
      <c r="AB91" s="291"/>
      <c r="AC91" s="291"/>
      <c r="AD91" s="291"/>
      <c r="AE91" s="291"/>
      <c r="AF91" s="291"/>
      <c r="AG91" s="39"/>
      <c r="AH91" s="39"/>
    </row>
    <row r="92" spans="1:34" ht="12" customHeight="1">
      <c r="A92" s="37"/>
      <c r="B92" s="37"/>
      <c r="C92" s="285" t="s">
        <v>143</v>
      </c>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row>
    <row r="93" spans="1:34">
      <c r="A93" s="37"/>
      <c r="B93" s="37"/>
      <c r="C93" s="39" t="s">
        <v>250</v>
      </c>
      <c r="D93" s="39"/>
      <c r="E93" s="39"/>
      <c r="F93" s="39"/>
      <c r="G93" s="39"/>
      <c r="H93" s="39"/>
      <c r="I93" s="39"/>
      <c r="J93" s="39"/>
      <c r="K93" s="39"/>
      <c r="L93" s="39"/>
      <c r="M93" s="39"/>
      <c r="N93" s="39"/>
      <c r="O93" s="39"/>
      <c r="P93" s="39"/>
      <c r="Q93" s="39"/>
      <c r="R93" s="39"/>
      <c r="S93" s="39"/>
      <c r="T93" s="40"/>
      <c r="U93" s="40"/>
      <c r="V93" s="41"/>
      <c r="W93" s="41"/>
      <c r="X93" s="41"/>
      <c r="Y93" s="41"/>
      <c r="Z93" s="41"/>
      <c r="AA93" s="39"/>
      <c r="AB93" s="40"/>
      <c r="AC93" s="40"/>
      <c r="AD93" s="40"/>
      <c r="AE93" s="40"/>
      <c r="AF93" s="40"/>
      <c r="AG93" s="39"/>
      <c r="AH93" s="39"/>
    </row>
    <row r="95" spans="1:34">
      <c r="A95" s="42"/>
      <c r="B95" s="42"/>
      <c r="C95" s="42"/>
      <c r="D95" s="42"/>
      <c r="E95" s="42"/>
      <c r="F95" s="42"/>
      <c r="G95" s="42"/>
      <c r="H95" s="42"/>
      <c r="I95" s="42"/>
      <c r="J95" s="42"/>
      <c r="K95" s="42"/>
      <c r="L95" s="42"/>
      <c r="M95" s="42"/>
      <c r="N95" s="42"/>
      <c r="O95" s="42"/>
      <c r="P95" s="42"/>
      <c r="Q95" s="42"/>
      <c r="R95" s="42"/>
      <c r="S95" s="42"/>
      <c r="T95" s="42"/>
      <c r="U95" s="42"/>
      <c r="V95" s="42"/>
      <c r="W95" s="42"/>
      <c r="X95" s="42"/>
    </row>
    <row r="96" spans="1:34">
      <c r="A96" s="42"/>
      <c r="B96" s="42"/>
      <c r="C96" s="42"/>
      <c r="D96" s="42"/>
      <c r="E96" s="42"/>
      <c r="F96" s="42"/>
      <c r="G96" s="42"/>
      <c r="H96" s="42"/>
      <c r="I96" s="42"/>
      <c r="J96" s="42"/>
      <c r="K96" s="42"/>
      <c r="L96" s="42"/>
      <c r="M96" s="42"/>
      <c r="N96" s="42"/>
      <c r="O96" s="42"/>
      <c r="P96" s="42"/>
      <c r="Q96" s="42"/>
      <c r="R96" s="42"/>
      <c r="S96" s="42"/>
      <c r="T96" s="42"/>
      <c r="U96" s="42"/>
      <c r="V96" s="42"/>
      <c r="W96" s="42"/>
      <c r="X96" s="42"/>
    </row>
    <row r="99" spans="1:35">
      <c r="A99" s="31" t="s">
        <v>144</v>
      </c>
      <c r="D99" s="31" t="s">
        <v>145</v>
      </c>
    </row>
    <row r="100" spans="1:35" ht="12.5" thickBot="1"/>
    <row r="101" spans="1:35">
      <c r="C101" s="287" t="s">
        <v>146</v>
      </c>
      <c r="D101" s="288"/>
      <c r="E101" s="289"/>
      <c r="F101" s="43"/>
      <c r="G101" s="43" t="s">
        <v>147</v>
      </c>
      <c r="H101" s="43"/>
      <c r="I101" s="43"/>
      <c r="J101" s="43"/>
      <c r="K101" s="43"/>
      <c r="L101" s="43"/>
      <c r="M101" s="43"/>
      <c r="N101" s="43"/>
      <c r="O101" s="43"/>
      <c r="P101" s="43"/>
      <c r="Q101" s="43"/>
      <c r="R101" s="43"/>
      <c r="S101" s="43"/>
      <c r="T101" s="43"/>
      <c r="U101" s="43"/>
      <c r="V101" s="43"/>
      <c r="W101" s="44"/>
    </row>
    <row r="102" spans="1:35">
      <c r="C102" s="45"/>
      <c r="D102" s="46" t="s">
        <v>148</v>
      </c>
      <c r="E102" s="47"/>
      <c r="F102" s="46"/>
      <c r="G102" s="46" t="s">
        <v>149</v>
      </c>
      <c r="H102" s="46"/>
      <c r="I102" s="46"/>
      <c r="J102" s="46"/>
      <c r="K102" s="46"/>
      <c r="L102" s="46"/>
      <c r="M102" s="46"/>
      <c r="N102" s="46"/>
      <c r="O102" s="46"/>
      <c r="P102" s="46"/>
      <c r="Q102" s="46"/>
      <c r="R102" s="46"/>
      <c r="S102" s="46"/>
      <c r="T102" s="46"/>
      <c r="U102" s="46"/>
      <c r="V102" s="46"/>
      <c r="W102" s="48"/>
      <c r="AI102" s="31" t="str">
        <f>D102&amp;"　 "&amp;G102</f>
        <v>A　 農林漁業</v>
      </c>
    </row>
    <row r="103" spans="1:35">
      <c r="C103" s="45"/>
      <c r="D103" s="46" t="s">
        <v>150</v>
      </c>
      <c r="E103" s="47"/>
      <c r="F103" s="46"/>
      <c r="G103" s="46" t="s">
        <v>151</v>
      </c>
      <c r="H103" s="46"/>
      <c r="I103" s="46"/>
      <c r="J103" s="46"/>
      <c r="K103" s="46"/>
      <c r="L103" s="46"/>
      <c r="M103" s="46"/>
      <c r="N103" s="46"/>
      <c r="O103" s="46"/>
      <c r="P103" s="46"/>
      <c r="Q103" s="46"/>
      <c r="R103" s="46"/>
      <c r="S103" s="46"/>
      <c r="T103" s="46"/>
      <c r="U103" s="46"/>
      <c r="V103" s="46"/>
      <c r="W103" s="48"/>
      <c r="AI103" s="31" t="str">
        <f t="shared" ref="AI103:AI121" si="0">D103&amp;"　 "&amp;G103</f>
        <v>B　 鉱業</v>
      </c>
    </row>
    <row r="104" spans="1:35">
      <c r="C104" s="45"/>
      <c r="D104" s="46" t="s">
        <v>152</v>
      </c>
      <c r="E104" s="47"/>
      <c r="F104" s="46"/>
      <c r="G104" s="46" t="s">
        <v>153</v>
      </c>
      <c r="H104" s="46"/>
      <c r="I104" s="46"/>
      <c r="J104" s="46"/>
      <c r="K104" s="46"/>
      <c r="L104" s="46"/>
      <c r="M104" s="46"/>
      <c r="N104" s="46"/>
      <c r="O104" s="46"/>
      <c r="P104" s="46"/>
      <c r="Q104" s="46"/>
      <c r="R104" s="46"/>
      <c r="S104" s="46"/>
      <c r="T104" s="46"/>
      <c r="U104" s="46"/>
      <c r="V104" s="46"/>
      <c r="W104" s="48"/>
      <c r="AI104" s="31" t="str">
        <f t="shared" si="0"/>
        <v>C　 建設業</v>
      </c>
    </row>
    <row r="105" spans="1:35">
      <c r="C105" s="45"/>
      <c r="D105" s="46" t="s">
        <v>154</v>
      </c>
      <c r="E105" s="47"/>
      <c r="F105" s="46"/>
      <c r="G105" s="46" t="s">
        <v>155</v>
      </c>
      <c r="H105" s="46"/>
      <c r="I105" s="46"/>
      <c r="J105" s="46"/>
      <c r="K105" s="46"/>
      <c r="L105" s="46"/>
      <c r="M105" s="46"/>
      <c r="N105" s="46"/>
      <c r="O105" s="46"/>
      <c r="P105" s="46"/>
      <c r="Q105" s="46"/>
      <c r="R105" s="46"/>
      <c r="S105" s="46"/>
      <c r="T105" s="46"/>
      <c r="U105" s="46"/>
      <c r="V105" s="46"/>
      <c r="W105" s="48"/>
      <c r="AI105" s="31" t="str">
        <f t="shared" si="0"/>
        <v>D　 製造業（食料品等）</v>
      </c>
    </row>
    <row r="106" spans="1:35">
      <c r="C106" s="45"/>
      <c r="D106" s="46" t="s">
        <v>156</v>
      </c>
      <c r="E106" s="47"/>
      <c r="F106" s="46"/>
      <c r="G106" s="46" t="s">
        <v>157</v>
      </c>
      <c r="H106" s="46"/>
      <c r="I106" s="46"/>
      <c r="J106" s="46"/>
      <c r="K106" s="46"/>
      <c r="L106" s="46"/>
      <c r="M106" s="46"/>
      <c r="N106" s="46"/>
      <c r="O106" s="46"/>
      <c r="P106" s="46"/>
      <c r="Q106" s="46"/>
      <c r="R106" s="46"/>
      <c r="S106" s="46"/>
      <c r="T106" s="46"/>
      <c r="U106" s="46"/>
      <c r="V106" s="46"/>
      <c r="W106" s="48"/>
      <c r="AI106" s="31" t="str">
        <f t="shared" si="0"/>
        <v>E　 製造業（D以外の消費関連（繊維、医療等））</v>
      </c>
    </row>
    <row r="107" spans="1:35">
      <c r="C107" s="45"/>
      <c r="D107" s="46" t="s">
        <v>158</v>
      </c>
      <c r="E107" s="47"/>
      <c r="F107" s="46"/>
      <c r="G107" s="46" t="s">
        <v>159</v>
      </c>
      <c r="H107" s="46"/>
      <c r="I107" s="46"/>
      <c r="J107" s="46"/>
      <c r="K107" s="46"/>
      <c r="L107" s="46"/>
      <c r="M107" s="46"/>
      <c r="N107" s="46"/>
      <c r="O107" s="46"/>
      <c r="P107" s="46"/>
      <c r="Q107" s="46"/>
      <c r="R107" s="46"/>
      <c r="S107" s="46"/>
      <c r="T107" s="46"/>
      <c r="U107" s="46"/>
      <c r="V107" s="46"/>
      <c r="W107" s="48"/>
      <c r="AI107" s="31" t="str">
        <f t="shared" si="0"/>
        <v>F　 製造業（化学・石油・プラスチック・ゴム）</v>
      </c>
    </row>
    <row r="108" spans="1:35">
      <c r="C108" s="45"/>
      <c r="D108" s="46" t="s">
        <v>160</v>
      </c>
      <c r="E108" s="47"/>
      <c r="F108" s="46"/>
      <c r="G108" s="46" t="s">
        <v>161</v>
      </c>
      <c r="H108" s="46"/>
      <c r="I108" s="46"/>
      <c r="J108" s="46"/>
      <c r="K108" s="46"/>
      <c r="L108" s="46"/>
      <c r="M108" s="46"/>
      <c r="N108" s="46"/>
      <c r="O108" s="46"/>
      <c r="P108" s="46"/>
      <c r="Q108" s="46"/>
      <c r="R108" s="46"/>
      <c r="S108" s="46"/>
      <c r="T108" s="46"/>
      <c r="U108" s="46"/>
      <c r="V108" s="46"/>
      <c r="W108" s="48"/>
      <c r="AI108" s="31" t="str">
        <f t="shared" si="0"/>
        <v>G　 製造業（鉄鋼）</v>
      </c>
    </row>
    <row r="109" spans="1:35">
      <c r="C109" s="45"/>
      <c r="D109" s="46" t="s">
        <v>162</v>
      </c>
      <c r="E109" s="47"/>
      <c r="F109" s="46"/>
      <c r="G109" s="46" t="s">
        <v>163</v>
      </c>
      <c r="H109" s="46"/>
      <c r="I109" s="46"/>
      <c r="J109" s="46"/>
      <c r="K109" s="46"/>
      <c r="L109" s="46"/>
      <c r="M109" s="46"/>
      <c r="N109" s="46"/>
      <c r="O109" s="46"/>
      <c r="P109" s="46"/>
      <c r="Q109" s="46"/>
      <c r="R109" s="46"/>
      <c r="S109" s="46"/>
      <c r="T109" s="46"/>
      <c r="U109" s="46"/>
      <c r="V109" s="46"/>
      <c r="W109" s="48"/>
      <c r="AI109" s="31" t="str">
        <f t="shared" si="0"/>
        <v>H　 製造業（F、G以外の素材関連（非鉄金属、金属製品等））</v>
      </c>
    </row>
    <row r="110" spans="1:35">
      <c r="C110" s="45"/>
      <c r="D110" s="46" t="s">
        <v>88</v>
      </c>
      <c r="E110" s="47"/>
      <c r="F110" s="46"/>
      <c r="G110" s="46" t="s">
        <v>164</v>
      </c>
      <c r="H110" s="46"/>
      <c r="I110" s="46"/>
      <c r="J110" s="46"/>
      <c r="K110" s="46"/>
      <c r="L110" s="46"/>
      <c r="M110" s="46"/>
      <c r="N110" s="46"/>
      <c r="O110" s="46"/>
      <c r="P110" s="46"/>
      <c r="Q110" s="46"/>
      <c r="R110" s="46"/>
      <c r="S110" s="46"/>
      <c r="T110" s="46"/>
      <c r="U110" s="46"/>
      <c r="V110" s="46"/>
      <c r="W110" s="48"/>
      <c r="AI110" s="31" t="str">
        <f t="shared" si="0"/>
        <v>I　 製造業（機械関連）</v>
      </c>
    </row>
    <row r="111" spans="1:35">
      <c r="C111" s="45"/>
      <c r="D111" s="46" t="s">
        <v>165</v>
      </c>
      <c r="E111" s="47"/>
      <c r="F111" s="46"/>
      <c r="G111" s="46" t="s">
        <v>166</v>
      </c>
      <c r="H111" s="46"/>
      <c r="I111" s="46"/>
      <c r="J111" s="46"/>
      <c r="K111" s="46"/>
      <c r="L111" s="46"/>
      <c r="M111" s="46"/>
      <c r="N111" s="46"/>
      <c r="O111" s="46"/>
      <c r="P111" s="46"/>
      <c r="Q111" s="46"/>
      <c r="R111" s="46"/>
      <c r="S111" s="46"/>
      <c r="T111" s="46"/>
      <c r="U111" s="46"/>
      <c r="V111" s="46"/>
      <c r="W111" s="48"/>
      <c r="AI111" s="31" t="str">
        <f t="shared" si="0"/>
        <v>J　 電気・ガス・熱供給・水道業</v>
      </c>
    </row>
    <row r="112" spans="1:35">
      <c r="C112" s="45"/>
      <c r="D112" s="46" t="s">
        <v>167</v>
      </c>
      <c r="E112" s="47"/>
      <c r="F112" s="46"/>
      <c r="G112" s="46" t="s">
        <v>168</v>
      </c>
      <c r="H112" s="46"/>
      <c r="I112" s="46"/>
      <c r="J112" s="46"/>
      <c r="K112" s="46"/>
      <c r="L112" s="46"/>
      <c r="M112" s="46"/>
      <c r="N112" s="46"/>
      <c r="O112" s="46"/>
      <c r="P112" s="46"/>
      <c r="Q112" s="46"/>
      <c r="R112" s="46"/>
      <c r="S112" s="46"/>
      <c r="T112" s="46"/>
      <c r="U112" s="46"/>
      <c r="V112" s="46"/>
      <c r="W112" s="48"/>
      <c r="AI112" s="31" t="str">
        <f t="shared" si="0"/>
        <v>K　 運搬・通信業</v>
      </c>
    </row>
    <row r="113" spans="3:35">
      <c r="C113" s="45"/>
      <c r="D113" s="46" t="s">
        <v>169</v>
      </c>
      <c r="E113" s="47"/>
      <c r="F113" s="46"/>
      <c r="G113" s="46" t="s">
        <v>170</v>
      </c>
      <c r="H113" s="46"/>
      <c r="I113" s="46"/>
      <c r="J113" s="46"/>
      <c r="K113" s="46"/>
      <c r="L113" s="46"/>
      <c r="M113" s="46"/>
      <c r="N113" s="46"/>
      <c r="O113" s="46"/>
      <c r="P113" s="46"/>
      <c r="Q113" s="46"/>
      <c r="R113" s="46"/>
      <c r="S113" s="46"/>
      <c r="T113" s="46"/>
      <c r="U113" s="46"/>
      <c r="V113" s="46"/>
      <c r="W113" s="48"/>
      <c r="AI113" s="31" t="str">
        <f t="shared" si="0"/>
        <v>L　 卸・小売業・飲食店・宿泊業</v>
      </c>
    </row>
    <row r="114" spans="3:35">
      <c r="C114" s="45"/>
      <c r="D114" s="46" t="s">
        <v>171</v>
      </c>
      <c r="E114" s="47"/>
      <c r="F114" s="46"/>
      <c r="G114" s="46" t="s">
        <v>172</v>
      </c>
      <c r="H114" s="46"/>
      <c r="I114" s="46"/>
      <c r="J114" s="46"/>
      <c r="K114" s="46"/>
      <c r="L114" s="46"/>
      <c r="M114" s="46"/>
      <c r="N114" s="46"/>
      <c r="O114" s="46"/>
      <c r="P114" s="46"/>
      <c r="Q114" s="46"/>
      <c r="R114" s="46"/>
      <c r="S114" s="46"/>
      <c r="T114" s="46"/>
      <c r="U114" s="46"/>
      <c r="V114" s="46"/>
      <c r="W114" s="48"/>
      <c r="AI114" s="31" t="str">
        <f t="shared" si="0"/>
        <v>M　 金融・保険、不動産業</v>
      </c>
    </row>
    <row r="115" spans="3:35">
      <c r="C115" s="45"/>
      <c r="D115" s="46" t="s">
        <v>173</v>
      </c>
      <c r="E115" s="47"/>
      <c r="F115" s="46"/>
      <c r="G115" s="46" t="s">
        <v>174</v>
      </c>
      <c r="H115" s="46"/>
      <c r="I115" s="46"/>
      <c r="J115" s="46"/>
      <c r="K115" s="46"/>
      <c r="L115" s="46"/>
      <c r="M115" s="46"/>
      <c r="N115" s="46"/>
      <c r="O115" s="46"/>
      <c r="P115" s="46"/>
      <c r="Q115" s="46"/>
      <c r="R115" s="46"/>
      <c r="S115" s="46"/>
      <c r="T115" s="46"/>
      <c r="U115" s="46"/>
      <c r="V115" s="46"/>
      <c r="W115" s="48"/>
      <c r="AI115" s="31" t="str">
        <f t="shared" si="0"/>
        <v>N　 医療、福祉</v>
      </c>
    </row>
    <row r="116" spans="3:35">
      <c r="C116" s="45"/>
      <c r="D116" s="46" t="s">
        <v>175</v>
      </c>
      <c r="E116" s="47"/>
      <c r="F116" s="46"/>
      <c r="G116" s="46" t="s">
        <v>176</v>
      </c>
      <c r="H116" s="46"/>
      <c r="I116" s="46"/>
      <c r="J116" s="46"/>
      <c r="K116" s="46"/>
      <c r="L116" s="46"/>
      <c r="M116" s="46"/>
      <c r="N116" s="46"/>
      <c r="O116" s="46"/>
      <c r="P116" s="46"/>
      <c r="Q116" s="46"/>
      <c r="R116" s="46"/>
      <c r="S116" s="46"/>
      <c r="T116" s="46"/>
      <c r="U116" s="46"/>
      <c r="V116" s="46"/>
      <c r="W116" s="48"/>
      <c r="AI116" s="31" t="str">
        <f t="shared" si="0"/>
        <v>O　 教育、学習支援</v>
      </c>
    </row>
    <row r="117" spans="3:35">
      <c r="C117" s="45"/>
      <c r="D117" s="46" t="s">
        <v>177</v>
      </c>
      <c r="E117" s="47"/>
      <c r="F117" s="46"/>
      <c r="G117" s="46" t="s">
        <v>178</v>
      </c>
      <c r="H117" s="46"/>
      <c r="I117" s="46"/>
      <c r="J117" s="46"/>
      <c r="K117" s="46"/>
      <c r="L117" s="46"/>
      <c r="M117" s="46"/>
      <c r="N117" s="46"/>
      <c r="O117" s="46"/>
      <c r="P117" s="46"/>
      <c r="Q117" s="46"/>
      <c r="R117" s="46"/>
      <c r="S117" s="46"/>
      <c r="T117" s="46"/>
      <c r="U117" s="46"/>
      <c r="V117" s="46"/>
      <c r="W117" s="48"/>
      <c r="AI117" s="31" t="str">
        <f t="shared" si="0"/>
        <v>P　 洗濯・理美容・浴場</v>
      </c>
    </row>
    <row r="118" spans="3:35">
      <c r="C118" s="45"/>
      <c r="D118" s="46" t="s">
        <v>179</v>
      </c>
      <c r="E118" s="47"/>
      <c r="F118" s="46"/>
      <c r="G118" s="46" t="s">
        <v>180</v>
      </c>
      <c r="H118" s="46"/>
      <c r="I118" s="46"/>
      <c r="J118" s="46"/>
      <c r="K118" s="46"/>
      <c r="L118" s="46"/>
      <c r="M118" s="46"/>
      <c r="N118" s="46"/>
      <c r="O118" s="46"/>
      <c r="P118" s="46"/>
      <c r="Q118" s="46"/>
      <c r="R118" s="46"/>
      <c r="S118" s="46"/>
      <c r="T118" s="46"/>
      <c r="U118" s="46"/>
      <c r="V118" s="46"/>
      <c r="W118" s="48"/>
      <c r="AI118" s="31" t="str">
        <f t="shared" si="0"/>
        <v>Q　 廃棄物処理</v>
      </c>
    </row>
    <row r="119" spans="3:35">
      <c r="C119" s="45"/>
      <c r="D119" s="46" t="s">
        <v>181</v>
      </c>
      <c r="E119" s="47"/>
      <c r="F119" s="46"/>
      <c r="G119" s="46" t="s">
        <v>182</v>
      </c>
      <c r="H119" s="46"/>
      <c r="I119" s="46"/>
      <c r="J119" s="46"/>
      <c r="K119" s="46"/>
      <c r="L119" s="46"/>
      <c r="M119" s="46"/>
      <c r="N119" s="46"/>
      <c r="O119" s="46"/>
      <c r="P119" s="46"/>
      <c r="Q119" s="46"/>
      <c r="R119" s="46"/>
      <c r="S119" s="46"/>
      <c r="T119" s="46"/>
      <c r="U119" s="46"/>
      <c r="V119" s="46"/>
      <c r="W119" s="48"/>
      <c r="AI119" s="31" t="str">
        <f t="shared" si="0"/>
        <v>R　 自動車整備、機械等修理</v>
      </c>
    </row>
    <row r="120" spans="3:35">
      <c r="C120" s="45"/>
      <c r="D120" s="46" t="s">
        <v>183</v>
      </c>
      <c r="E120" s="47"/>
      <c r="F120" s="46"/>
      <c r="G120" s="46" t="s">
        <v>184</v>
      </c>
      <c r="H120" s="46"/>
      <c r="I120" s="46"/>
      <c r="J120" s="46"/>
      <c r="K120" s="46"/>
      <c r="L120" s="46"/>
      <c r="M120" s="46"/>
      <c r="N120" s="46"/>
      <c r="O120" s="46"/>
      <c r="P120" s="46"/>
      <c r="Q120" s="46"/>
      <c r="R120" s="46"/>
      <c r="S120" s="46"/>
      <c r="T120" s="46"/>
      <c r="U120" s="46"/>
      <c r="V120" s="46"/>
      <c r="W120" s="48"/>
      <c r="AI120" s="31" t="str">
        <f t="shared" si="0"/>
        <v>S　 その他のサービス業（建物サービス、警備、派遣等）</v>
      </c>
    </row>
    <row r="121" spans="3:35" ht="12.5" thickBot="1">
      <c r="C121" s="49"/>
      <c r="D121" s="50" t="s">
        <v>185</v>
      </c>
      <c r="E121" s="51"/>
      <c r="F121" s="50"/>
      <c r="G121" s="50" t="s">
        <v>186</v>
      </c>
      <c r="H121" s="50"/>
      <c r="I121" s="50"/>
      <c r="J121" s="50"/>
      <c r="K121" s="50"/>
      <c r="L121" s="50"/>
      <c r="M121" s="50"/>
      <c r="N121" s="50"/>
      <c r="O121" s="50"/>
      <c r="P121" s="50"/>
      <c r="Q121" s="50"/>
      <c r="R121" s="50"/>
      <c r="S121" s="50"/>
      <c r="T121" s="50"/>
      <c r="U121" s="50"/>
      <c r="V121" s="50"/>
      <c r="W121" s="52"/>
      <c r="AI121" s="31" t="str">
        <f t="shared" si="0"/>
        <v>T　 他のサービス業</v>
      </c>
    </row>
  </sheetData>
  <mergeCells count="16">
    <mergeCell ref="C92:AH92"/>
    <mergeCell ref="C101:E101"/>
    <mergeCell ref="C73:AH74"/>
    <mergeCell ref="D76:AH77"/>
    <mergeCell ref="D79:AH80"/>
    <mergeCell ref="C86:AH87"/>
    <mergeCell ref="C90:AH90"/>
    <mergeCell ref="T91:U91"/>
    <mergeCell ref="V91:Z91"/>
    <mergeCell ref="AB91:AF91"/>
    <mergeCell ref="C64:AH66"/>
    <mergeCell ref="A2:AH2"/>
    <mergeCell ref="A4:AH5"/>
    <mergeCell ref="A7:AH7"/>
    <mergeCell ref="D30:AH31"/>
    <mergeCell ref="D38:AH40"/>
  </mergeCells>
  <phoneticPr fontId="2"/>
  <hyperlinks>
    <hyperlink ref="C91" r:id="rId1" xr:uid="{74F92298-4271-4125-AC8B-1458F04D6A5D}"/>
  </hyperlinks>
  <pageMargins left="0.78740157480314965" right="0.78740157480314965" top="0.78740157480314965" bottom="0.78740157480314965" header="0.51181102362204722" footer="0.51181102362204722"/>
  <pageSetup paperSize="9" orientation="portrait" r:id="rId2"/>
  <headerFooter alignWithMargins="0"/>
  <rowBreaks count="2" manualBreakCount="2">
    <brk id="61" max="33" man="1"/>
    <brk id="9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V51"/>
  <sheetViews>
    <sheetView workbookViewId="0">
      <selection sqref="A1:A2"/>
    </sheetView>
  </sheetViews>
  <sheetFormatPr defaultRowHeight="36" customHeight="1"/>
  <cols>
    <col min="1" max="1" width="7.6328125" style="3" customWidth="1"/>
    <col min="2" max="2" width="7.08984375" style="22" bestFit="1" customWidth="1"/>
    <col min="3" max="3" width="8.36328125" customWidth="1"/>
    <col min="4" max="4" width="28.08984375" customWidth="1"/>
    <col min="5" max="5" width="8.6328125" customWidth="1"/>
    <col min="6" max="6" width="10.26953125" style="22" customWidth="1"/>
    <col min="7" max="7" width="10.90625" customWidth="1"/>
    <col min="8" max="8" width="11.90625" customWidth="1"/>
    <col min="9" max="9" width="8.36328125" style="22" bestFit="1" customWidth="1"/>
    <col min="10" max="10" width="8.36328125" style="22" customWidth="1"/>
    <col min="11" max="11" width="8.36328125" style="22" bestFit="1" customWidth="1"/>
    <col min="12" max="12" width="6.26953125" style="1" customWidth="1"/>
    <col min="13" max="13" width="7.08984375" style="24" bestFit="1" customWidth="1"/>
    <col min="14" max="14" width="10.90625" style="2" customWidth="1"/>
    <col min="15" max="15" width="7.36328125" style="22" customWidth="1"/>
    <col min="16" max="16" width="7.08984375" style="1" bestFit="1" customWidth="1"/>
    <col min="17" max="18" width="7.08984375" style="24" bestFit="1" customWidth="1"/>
    <col min="19" max="19" width="8.08984375" bestFit="1" customWidth="1"/>
    <col min="20" max="20" width="7.08984375" style="22" bestFit="1" customWidth="1"/>
    <col min="21" max="21" width="39.36328125" customWidth="1"/>
  </cols>
  <sheetData>
    <row r="1" spans="1:21" s="9" customFormat="1" ht="22.5" customHeight="1">
      <c r="A1" s="299" t="s">
        <v>21</v>
      </c>
      <c r="B1" s="301" t="s">
        <v>20</v>
      </c>
      <c r="C1" s="292" t="s">
        <v>27</v>
      </c>
      <c r="D1" s="296" t="s">
        <v>19</v>
      </c>
      <c r="E1" s="18" t="s">
        <v>51</v>
      </c>
      <c r="F1" s="303" t="s">
        <v>18</v>
      </c>
      <c r="G1" s="303"/>
      <c r="H1" s="303"/>
      <c r="I1" s="294" t="s">
        <v>17</v>
      </c>
      <c r="J1" s="298"/>
      <c r="K1" s="295"/>
      <c r="L1" s="294" t="s">
        <v>16</v>
      </c>
      <c r="M1" s="295"/>
      <c r="N1" s="294" t="s">
        <v>26</v>
      </c>
      <c r="O1" s="295"/>
      <c r="P1" s="294" t="s">
        <v>15</v>
      </c>
      <c r="Q1" s="295"/>
      <c r="R1" s="26" t="s">
        <v>14</v>
      </c>
      <c r="S1" s="294" t="s">
        <v>13</v>
      </c>
      <c r="T1" s="295"/>
      <c r="U1" s="296" t="s">
        <v>12</v>
      </c>
    </row>
    <row r="2" spans="1:21" s="9" customFormat="1" ht="22.5" customHeight="1">
      <c r="A2" s="300"/>
      <c r="B2" s="302"/>
      <c r="C2" s="293"/>
      <c r="D2" s="297"/>
      <c r="E2" s="27" t="s">
        <v>7</v>
      </c>
      <c r="F2" s="25" t="s">
        <v>11</v>
      </c>
      <c r="G2" s="13" t="s">
        <v>10</v>
      </c>
      <c r="H2" s="13" t="s">
        <v>9</v>
      </c>
      <c r="I2" s="20" t="s">
        <v>39</v>
      </c>
      <c r="J2" s="20" t="s">
        <v>48</v>
      </c>
      <c r="K2" s="20" t="s">
        <v>8</v>
      </c>
      <c r="L2" s="10" t="s">
        <v>7</v>
      </c>
      <c r="M2" s="20" t="s">
        <v>3</v>
      </c>
      <c r="N2" s="12" t="s">
        <v>6</v>
      </c>
      <c r="O2" s="20" t="s">
        <v>5</v>
      </c>
      <c r="P2" s="10" t="s">
        <v>4</v>
      </c>
      <c r="Q2" s="20" t="s">
        <v>3</v>
      </c>
      <c r="R2" s="20" t="s">
        <v>2</v>
      </c>
      <c r="S2" s="11" t="s">
        <v>1</v>
      </c>
      <c r="T2" s="20" t="s">
        <v>0</v>
      </c>
      <c r="U2" s="297"/>
    </row>
    <row r="3" spans="1:21" ht="36" customHeight="1">
      <c r="A3" s="7">
        <v>1</v>
      </c>
      <c r="B3" s="21">
        <v>43164</v>
      </c>
      <c r="C3" s="14" t="s">
        <v>25</v>
      </c>
      <c r="D3" s="6" t="s">
        <v>22</v>
      </c>
      <c r="E3" s="6" t="s">
        <v>52</v>
      </c>
      <c r="F3" s="21" t="s">
        <v>23</v>
      </c>
      <c r="G3" s="5" t="s">
        <v>24</v>
      </c>
      <c r="H3" s="5"/>
      <c r="I3" s="19">
        <v>43164</v>
      </c>
      <c r="J3" s="19">
        <v>43164</v>
      </c>
      <c r="K3" s="23" t="s">
        <v>43</v>
      </c>
      <c r="L3" s="8"/>
      <c r="M3" s="19"/>
      <c r="N3" s="5"/>
      <c r="O3" s="19"/>
      <c r="P3" s="8"/>
      <c r="Q3" s="19"/>
      <c r="R3" s="19"/>
      <c r="S3" s="8"/>
      <c r="T3" s="19"/>
      <c r="U3" s="15"/>
    </row>
    <row r="4" spans="1:21" ht="36" customHeight="1">
      <c r="A4" s="7">
        <f t="shared" ref="A4:A51" si="0">A3+1</f>
        <v>2</v>
      </c>
      <c r="B4" s="21">
        <v>43151</v>
      </c>
      <c r="C4" s="17" t="s">
        <v>28</v>
      </c>
      <c r="D4" s="6" t="s">
        <v>29</v>
      </c>
      <c r="E4" s="6" t="s">
        <v>53</v>
      </c>
      <c r="F4" s="21">
        <v>43195</v>
      </c>
      <c r="G4" s="5" t="s">
        <v>30</v>
      </c>
      <c r="H4" s="5" t="s">
        <v>31</v>
      </c>
      <c r="I4" s="19">
        <v>43151</v>
      </c>
      <c r="J4" s="19">
        <v>43158</v>
      </c>
      <c r="K4" s="19">
        <v>43158</v>
      </c>
      <c r="L4" s="8"/>
      <c r="M4" s="19"/>
      <c r="N4" s="5"/>
      <c r="O4" s="19"/>
      <c r="P4" s="8"/>
      <c r="Q4" s="19"/>
      <c r="R4" s="19"/>
      <c r="S4" s="8"/>
      <c r="T4" s="19"/>
      <c r="U4" s="15"/>
    </row>
    <row r="5" spans="1:21" ht="36" customHeight="1">
      <c r="A5" s="7">
        <f t="shared" si="0"/>
        <v>3</v>
      </c>
      <c r="B5" s="21">
        <v>43164</v>
      </c>
      <c r="C5" s="5" t="s">
        <v>25</v>
      </c>
      <c r="D5" s="6" t="s">
        <v>32</v>
      </c>
      <c r="E5" s="6" t="s">
        <v>52</v>
      </c>
      <c r="F5" s="21">
        <v>43190</v>
      </c>
      <c r="G5" s="5" t="s">
        <v>33</v>
      </c>
      <c r="H5" s="5" t="s">
        <v>34</v>
      </c>
      <c r="I5" s="19">
        <v>43164</v>
      </c>
      <c r="J5" s="19" t="s">
        <v>50</v>
      </c>
      <c r="K5" s="23" t="s">
        <v>49</v>
      </c>
      <c r="L5" s="8"/>
      <c r="M5" s="19"/>
      <c r="N5" s="5"/>
      <c r="O5" s="19"/>
      <c r="P5" s="8"/>
      <c r="Q5" s="19"/>
      <c r="R5" s="19"/>
      <c r="S5" s="8"/>
      <c r="T5" s="19"/>
      <c r="U5" s="15"/>
    </row>
    <row r="6" spans="1:21" ht="36" customHeight="1">
      <c r="A6" s="7">
        <f t="shared" si="0"/>
        <v>4</v>
      </c>
      <c r="B6" s="21">
        <v>43160</v>
      </c>
      <c r="C6" s="5" t="s">
        <v>35</v>
      </c>
      <c r="D6" s="6" t="s">
        <v>36</v>
      </c>
      <c r="E6" s="6" t="s">
        <v>53</v>
      </c>
      <c r="F6" s="21">
        <v>43179</v>
      </c>
      <c r="G6" s="5" t="s">
        <v>37</v>
      </c>
      <c r="H6" s="5" t="s">
        <v>38</v>
      </c>
      <c r="I6" s="19">
        <v>43164</v>
      </c>
      <c r="J6" s="19"/>
      <c r="K6" s="19"/>
      <c r="L6" s="8"/>
      <c r="M6" s="19"/>
      <c r="N6" s="5"/>
      <c r="O6" s="19"/>
      <c r="P6" s="8"/>
      <c r="Q6" s="19"/>
      <c r="R6" s="19"/>
      <c r="S6" s="8"/>
      <c r="T6" s="19"/>
      <c r="U6" s="15"/>
    </row>
    <row r="7" spans="1:21" ht="36" customHeight="1">
      <c r="A7" s="7">
        <f t="shared" si="0"/>
        <v>5</v>
      </c>
      <c r="B7" s="21"/>
      <c r="C7" s="5" t="s">
        <v>40</v>
      </c>
      <c r="D7" s="6" t="s">
        <v>41</v>
      </c>
      <c r="E7" s="6" t="s">
        <v>55</v>
      </c>
      <c r="F7" s="21" t="s">
        <v>23</v>
      </c>
      <c r="G7" s="5" t="s">
        <v>30</v>
      </c>
      <c r="H7" s="5" t="s">
        <v>42</v>
      </c>
      <c r="I7" s="19">
        <v>43165</v>
      </c>
      <c r="J7" s="19"/>
      <c r="K7" s="19"/>
      <c r="L7" s="8"/>
      <c r="M7" s="19"/>
      <c r="N7" s="5"/>
      <c r="O7" s="19"/>
      <c r="P7" s="8"/>
      <c r="Q7" s="19"/>
      <c r="R7" s="19"/>
      <c r="S7" s="8"/>
      <c r="T7" s="19"/>
      <c r="U7" s="15"/>
    </row>
    <row r="8" spans="1:21" ht="36" customHeight="1">
      <c r="A8" s="7">
        <f t="shared" si="0"/>
        <v>6</v>
      </c>
      <c r="B8" s="21">
        <v>43161</v>
      </c>
      <c r="C8" s="5" t="s">
        <v>35</v>
      </c>
      <c r="D8" s="6" t="s">
        <v>44</v>
      </c>
      <c r="E8" s="6" t="s">
        <v>56</v>
      </c>
      <c r="F8" s="21">
        <v>43267</v>
      </c>
      <c r="G8" s="5" t="s">
        <v>33</v>
      </c>
      <c r="H8" s="5"/>
      <c r="I8" s="19">
        <v>43165</v>
      </c>
      <c r="J8" s="19"/>
      <c r="K8" s="19"/>
      <c r="L8" s="8"/>
      <c r="M8" s="19"/>
      <c r="N8" s="5"/>
      <c r="O8" s="19"/>
      <c r="P8" s="8"/>
      <c r="Q8" s="19"/>
      <c r="R8" s="19"/>
      <c r="S8" s="8"/>
      <c r="T8" s="19"/>
      <c r="U8" s="15"/>
    </row>
    <row r="9" spans="1:21" ht="36" customHeight="1">
      <c r="A9" s="7">
        <f t="shared" si="0"/>
        <v>7</v>
      </c>
      <c r="B9" s="21">
        <v>43151</v>
      </c>
      <c r="C9" s="5" t="s">
        <v>45</v>
      </c>
      <c r="D9" s="6" t="s">
        <v>46</v>
      </c>
      <c r="E9" s="6" t="s">
        <v>56</v>
      </c>
      <c r="F9" s="21">
        <v>43194</v>
      </c>
      <c r="G9" s="5" t="s">
        <v>30</v>
      </c>
      <c r="H9" s="5" t="s">
        <v>47</v>
      </c>
      <c r="I9" s="19">
        <v>43165</v>
      </c>
      <c r="J9" s="19">
        <v>43165</v>
      </c>
      <c r="K9" s="19"/>
      <c r="L9" s="8"/>
      <c r="M9" s="19"/>
      <c r="N9" s="5"/>
      <c r="O9" s="19"/>
      <c r="P9" s="8"/>
      <c r="Q9" s="19"/>
      <c r="R9" s="19"/>
      <c r="S9" s="8"/>
      <c r="T9" s="19"/>
      <c r="U9" s="15"/>
    </row>
    <row r="10" spans="1:21" ht="36" customHeight="1">
      <c r="A10" s="7">
        <f t="shared" si="0"/>
        <v>8</v>
      </c>
      <c r="B10" s="21">
        <v>43147</v>
      </c>
      <c r="C10" s="5" t="s">
        <v>35</v>
      </c>
      <c r="D10" s="6" t="s">
        <v>54</v>
      </c>
      <c r="E10" s="6" t="s">
        <v>55</v>
      </c>
      <c r="F10" s="21" t="s">
        <v>23</v>
      </c>
      <c r="G10" s="5" t="s">
        <v>37</v>
      </c>
      <c r="H10" s="5"/>
      <c r="I10" s="19"/>
      <c r="J10" s="19"/>
      <c r="K10" s="19"/>
      <c r="L10" s="8"/>
      <c r="M10" s="19"/>
      <c r="N10" s="5"/>
      <c r="O10" s="19"/>
      <c r="P10" s="8"/>
      <c r="Q10" s="19"/>
      <c r="R10" s="19"/>
      <c r="S10" s="8"/>
      <c r="T10" s="19"/>
      <c r="U10" s="15"/>
    </row>
    <row r="11" spans="1:21" ht="36" customHeight="1">
      <c r="A11" s="7">
        <f t="shared" si="0"/>
        <v>9</v>
      </c>
      <c r="B11" s="21">
        <v>43165</v>
      </c>
      <c r="C11" s="5" t="s">
        <v>59</v>
      </c>
      <c r="D11" s="6" t="s">
        <v>57</v>
      </c>
      <c r="E11" s="6" t="s">
        <v>55</v>
      </c>
      <c r="F11" s="21">
        <v>43197</v>
      </c>
      <c r="G11" s="5" t="s">
        <v>30</v>
      </c>
      <c r="H11" s="5" t="s">
        <v>58</v>
      </c>
      <c r="I11" s="19"/>
      <c r="J11" s="19"/>
      <c r="K11" s="19"/>
      <c r="L11" s="8"/>
      <c r="M11" s="19"/>
      <c r="N11" s="5"/>
      <c r="O11" s="19"/>
      <c r="P11" s="8"/>
      <c r="Q11" s="19"/>
      <c r="R11" s="19"/>
      <c r="S11" s="8"/>
      <c r="T11" s="19"/>
      <c r="U11" s="15"/>
    </row>
    <row r="12" spans="1:21" ht="36" customHeight="1">
      <c r="A12" s="7">
        <f t="shared" si="0"/>
        <v>10</v>
      </c>
      <c r="B12" s="21">
        <v>43165</v>
      </c>
      <c r="C12" s="5" t="s">
        <v>59</v>
      </c>
      <c r="D12" s="6" t="s">
        <v>57</v>
      </c>
      <c r="E12" s="6" t="s">
        <v>55</v>
      </c>
      <c r="F12" s="21">
        <v>43193</v>
      </c>
      <c r="G12" s="5" t="s">
        <v>33</v>
      </c>
      <c r="H12" s="5" t="s">
        <v>59</v>
      </c>
      <c r="I12" s="19"/>
      <c r="J12" s="19"/>
      <c r="K12" s="19"/>
      <c r="L12" s="8"/>
      <c r="M12" s="19"/>
      <c r="N12" s="5"/>
      <c r="O12" s="19"/>
      <c r="P12" s="8"/>
      <c r="Q12" s="19"/>
      <c r="R12" s="19"/>
      <c r="S12" s="8"/>
      <c r="T12" s="19"/>
      <c r="U12" s="15"/>
    </row>
    <row r="13" spans="1:21" ht="36" customHeight="1">
      <c r="A13" s="7">
        <f t="shared" si="0"/>
        <v>11</v>
      </c>
      <c r="B13" s="21"/>
      <c r="C13" s="5"/>
      <c r="D13" s="6"/>
      <c r="E13" s="6"/>
      <c r="F13" s="21"/>
      <c r="G13" s="5"/>
      <c r="H13" s="5"/>
      <c r="I13" s="19"/>
      <c r="J13" s="19"/>
      <c r="K13" s="19"/>
      <c r="L13" s="8"/>
      <c r="M13" s="19"/>
      <c r="N13" s="5"/>
      <c r="O13" s="19"/>
      <c r="P13" s="8"/>
      <c r="Q13" s="19"/>
      <c r="R13" s="19"/>
      <c r="S13" s="8"/>
      <c r="T13" s="19"/>
      <c r="U13" s="15"/>
    </row>
    <row r="14" spans="1:21" ht="36" customHeight="1">
      <c r="A14" s="7">
        <f t="shared" si="0"/>
        <v>12</v>
      </c>
      <c r="B14" s="21"/>
      <c r="C14" s="5"/>
      <c r="D14" s="6"/>
      <c r="E14" s="6"/>
      <c r="F14" s="21"/>
      <c r="G14" s="5"/>
      <c r="H14" s="5"/>
      <c r="I14" s="19"/>
      <c r="J14" s="19"/>
      <c r="K14" s="19"/>
      <c r="L14" s="8"/>
      <c r="M14" s="19"/>
      <c r="N14" s="5"/>
      <c r="O14" s="19"/>
      <c r="P14" s="8"/>
      <c r="Q14" s="19"/>
      <c r="R14" s="19"/>
      <c r="S14" s="8"/>
      <c r="T14" s="19"/>
      <c r="U14" s="15"/>
    </row>
    <row r="15" spans="1:21" ht="36" customHeight="1">
      <c r="A15" s="7">
        <f t="shared" si="0"/>
        <v>13</v>
      </c>
      <c r="B15" s="21"/>
      <c r="C15" s="5"/>
      <c r="D15" s="6"/>
      <c r="E15" s="6"/>
      <c r="F15" s="21"/>
      <c r="G15" s="5"/>
      <c r="H15" s="5"/>
      <c r="I15" s="19"/>
      <c r="J15" s="19"/>
      <c r="K15" s="19"/>
      <c r="L15" s="8"/>
      <c r="M15" s="19"/>
      <c r="N15" s="5"/>
      <c r="O15" s="19"/>
      <c r="P15" s="8"/>
      <c r="Q15" s="19"/>
      <c r="R15" s="19"/>
      <c r="S15" s="8"/>
      <c r="T15" s="19"/>
      <c r="U15" s="15"/>
    </row>
    <row r="16" spans="1:21" ht="36" customHeight="1">
      <c r="A16" s="7">
        <f t="shared" si="0"/>
        <v>14</v>
      </c>
      <c r="B16" s="21"/>
      <c r="C16" s="5"/>
      <c r="D16" s="6"/>
      <c r="E16" s="6"/>
      <c r="F16" s="21"/>
      <c r="G16" s="5"/>
      <c r="H16" s="5"/>
      <c r="I16" s="19"/>
      <c r="J16" s="19"/>
      <c r="K16" s="19"/>
      <c r="L16" s="8"/>
      <c r="M16" s="19"/>
      <c r="N16" s="5"/>
      <c r="O16" s="19"/>
      <c r="P16" s="8"/>
      <c r="Q16" s="19"/>
      <c r="R16" s="19"/>
      <c r="S16" s="8"/>
      <c r="T16" s="19"/>
      <c r="U16" s="15"/>
    </row>
    <row r="17" spans="1:22" ht="36" customHeight="1">
      <c r="A17" s="7">
        <f t="shared" si="0"/>
        <v>15</v>
      </c>
      <c r="B17" s="21"/>
      <c r="C17" s="5"/>
      <c r="D17" s="6"/>
      <c r="E17" s="6"/>
      <c r="F17" s="21"/>
      <c r="G17" s="5"/>
      <c r="H17" s="5"/>
      <c r="I17" s="19"/>
      <c r="J17" s="19"/>
      <c r="K17" s="19"/>
      <c r="L17" s="8"/>
      <c r="M17" s="19"/>
      <c r="N17" s="5"/>
      <c r="O17" s="19"/>
      <c r="P17" s="8"/>
      <c r="Q17" s="19"/>
      <c r="R17" s="19"/>
      <c r="S17" s="8"/>
      <c r="T17" s="19"/>
      <c r="U17" s="15"/>
    </row>
    <row r="18" spans="1:22" ht="36" customHeight="1">
      <c r="A18" s="7">
        <f t="shared" si="0"/>
        <v>16</v>
      </c>
      <c r="B18" s="21"/>
      <c r="C18" s="5"/>
      <c r="D18" s="6"/>
      <c r="E18" s="6"/>
      <c r="F18" s="21"/>
      <c r="G18" s="5"/>
      <c r="H18" s="5"/>
      <c r="I18" s="19"/>
      <c r="J18" s="19"/>
      <c r="K18" s="19"/>
      <c r="L18" s="8"/>
      <c r="M18" s="19"/>
      <c r="N18" s="5"/>
      <c r="O18" s="19"/>
      <c r="P18" s="8"/>
      <c r="Q18" s="19"/>
      <c r="R18" s="19"/>
      <c r="S18" s="8"/>
      <c r="T18" s="19"/>
      <c r="U18" s="15"/>
    </row>
    <row r="19" spans="1:22" ht="36" customHeight="1">
      <c r="A19" s="7">
        <f t="shared" si="0"/>
        <v>17</v>
      </c>
      <c r="B19" s="21"/>
      <c r="C19" s="5"/>
      <c r="D19" s="6"/>
      <c r="E19" s="6"/>
      <c r="F19" s="21"/>
      <c r="G19" s="5"/>
      <c r="H19" s="5"/>
      <c r="I19" s="19"/>
      <c r="J19" s="19"/>
      <c r="K19" s="19"/>
      <c r="L19" s="8"/>
      <c r="M19" s="19"/>
      <c r="N19" s="5"/>
      <c r="O19" s="19"/>
      <c r="P19" s="8"/>
      <c r="Q19" s="19"/>
      <c r="R19" s="19"/>
      <c r="S19" s="8"/>
      <c r="T19" s="19"/>
      <c r="U19" s="15"/>
    </row>
    <row r="20" spans="1:22" ht="36" customHeight="1">
      <c r="A20" s="7">
        <f t="shared" si="0"/>
        <v>18</v>
      </c>
      <c r="B20" s="21"/>
      <c r="C20" s="5"/>
      <c r="D20" s="6"/>
      <c r="E20" s="6"/>
      <c r="F20" s="21"/>
      <c r="G20" s="5"/>
      <c r="H20" s="5"/>
      <c r="I20" s="19"/>
      <c r="J20" s="19"/>
      <c r="K20" s="19"/>
      <c r="L20" s="8"/>
      <c r="M20" s="19"/>
      <c r="N20" s="5"/>
      <c r="O20" s="19"/>
      <c r="P20" s="8"/>
      <c r="Q20" s="19"/>
      <c r="R20" s="19"/>
      <c r="S20" s="8"/>
      <c r="T20" s="19"/>
      <c r="U20" s="15"/>
    </row>
    <row r="21" spans="1:22" ht="36" customHeight="1">
      <c r="A21" s="7">
        <f t="shared" si="0"/>
        <v>19</v>
      </c>
      <c r="B21" s="21"/>
      <c r="C21" s="5"/>
      <c r="D21" s="6"/>
      <c r="E21" s="6"/>
      <c r="F21" s="21"/>
      <c r="G21" s="5"/>
      <c r="H21" s="5"/>
      <c r="I21" s="19"/>
      <c r="J21" s="19"/>
      <c r="K21" s="19"/>
      <c r="L21" s="8"/>
      <c r="M21" s="19"/>
      <c r="N21" s="5"/>
      <c r="O21" s="19"/>
      <c r="P21" s="8"/>
      <c r="Q21" s="19"/>
      <c r="R21" s="19"/>
      <c r="S21" s="8"/>
      <c r="T21" s="19"/>
      <c r="U21" s="15"/>
    </row>
    <row r="22" spans="1:22" ht="36" customHeight="1">
      <c r="A22" s="7">
        <f t="shared" si="0"/>
        <v>20</v>
      </c>
      <c r="B22" s="21"/>
      <c r="C22" s="5"/>
      <c r="D22" s="6"/>
      <c r="E22" s="6"/>
      <c r="F22" s="21"/>
      <c r="G22" s="5"/>
      <c r="H22" s="5"/>
      <c r="I22" s="19"/>
      <c r="J22" s="19"/>
      <c r="K22" s="19"/>
      <c r="L22" s="8"/>
      <c r="M22" s="19"/>
      <c r="N22" s="5"/>
      <c r="O22" s="19"/>
      <c r="P22" s="8"/>
      <c r="Q22" s="19"/>
      <c r="R22" s="19"/>
      <c r="S22" s="8"/>
      <c r="T22" s="19"/>
      <c r="U22" s="15"/>
    </row>
    <row r="23" spans="1:22" ht="36" customHeight="1">
      <c r="A23" s="7">
        <f t="shared" si="0"/>
        <v>21</v>
      </c>
      <c r="B23" s="21"/>
      <c r="C23" s="5"/>
      <c r="D23" s="6"/>
      <c r="E23" s="6"/>
      <c r="F23" s="21"/>
      <c r="G23" s="5"/>
      <c r="H23" s="5"/>
      <c r="I23" s="19"/>
      <c r="J23" s="19"/>
      <c r="K23" s="19"/>
      <c r="L23" s="8"/>
      <c r="M23" s="19"/>
      <c r="N23" s="5"/>
      <c r="O23" s="19"/>
      <c r="P23" s="8"/>
      <c r="Q23" s="19"/>
      <c r="R23" s="19"/>
      <c r="S23" s="8"/>
      <c r="T23" s="19"/>
      <c r="U23" s="15"/>
    </row>
    <row r="24" spans="1:22" ht="36" customHeight="1">
      <c r="A24" s="7">
        <f t="shared" si="0"/>
        <v>22</v>
      </c>
      <c r="B24" s="21"/>
      <c r="C24" s="5"/>
      <c r="D24" s="6"/>
      <c r="E24" s="6"/>
      <c r="F24" s="21"/>
      <c r="G24" s="5"/>
      <c r="H24" s="5"/>
      <c r="I24" s="19"/>
      <c r="J24" s="19"/>
      <c r="K24" s="19"/>
      <c r="L24" s="8"/>
      <c r="M24" s="19"/>
      <c r="N24" s="5"/>
      <c r="O24" s="19"/>
      <c r="P24" s="8"/>
      <c r="Q24" s="19"/>
      <c r="R24" s="19"/>
      <c r="S24" s="8"/>
      <c r="T24" s="19"/>
      <c r="U24" s="15"/>
    </row>
    <row r="25" spans="1:22" ht="36" customHeight="1">
      <c r="A25" s="7">
        <f t="shared" si="0"/>
        <v>23</v>
      </c>
      <c r="B25" s="21"/>
      <c r="C25" s="5"/>
      <c r="D25" s="6"/>
      <c r="E25" s="6"/>
      <c r="F25" s="21"/>
      <c r="G25" s="5"/>
      <c r="H25" s="5"/>
      <c r="I25" s="19"/>
      <c r="J25" s="19"/>
      <c r="K25" s="19"/>
      <c r="L25" s="8"/>
      <c r="M25" s="19"/>
      <c r="N25" s="5"/>
      <c r="O25" s="19"/>
      <c r="P25" s="8"/>
      <c r="Q25" s="19"/>
      <c r="R25" s="19"/>
      <c r="S25" s="8"/>
      <c r="T25" s="19"/>
      <c r="U25" s="15"/>
    </row>
    <row r="26" spans="1:22" ht="36" customHeight="1">
      <c r="A26" s="7">
        <f t="shared" si="0"/>
        <v>24</v>
      </c>
      <c r="B26" s="21"/>
      <c r="C26" s="5"/>
      <c r="D26" s="6"/>
      <c r="E26" s="6"/>
      <c r="F26" s="21"/>
      <c r="G26" s="5"/>
      <c r="H26" s="5"/>
      <c r="I26" s="19"/>
      <c r="J26" s="19"/>
      <c r="K26" s="19"/>
      <c r="L26" s="8"/>
      <c r="M26" s="19"/>
      <c r="N26" s="5"/>
      <c r="O26" s="19"/>
      <c r="P26" s="8"/>
      <c r="Q26" s="19"/>
      <c r="R26" s="19"/>
      <c r="S26" s="8"/>
      <c r="T26" s="19"/>
      <c r="U26" s="15"/>
    </row>
    <row r="27" spans="1:22" ht="36" customHeight="1">
      <c r="A27" s="7">
        <f t="shared" si="0"/>
        <v>25</v>
      </c>
      <c r="B27" s="21"/>
      <c r="C27" s="5"/>
      <c r="D27" s="6"/>
      <c r="E27" s="6"/>
      <c r="F27" s="21"/>
      <c r="G27" s="5"/>
      <c r="H27" s="5"/>
      <c r="I27" s="21"/>
      <c r="J27" s="21"/>
      <c r="K27" s="21"/>
      <c r="L27" s="5"/>
      <c r="M27" s="21"/>
      <c r="N27" s="5"/>
      <c r="O27" s="21"/>
      <c r="P27" s="5"/>
      <c r="Q27" s="21"/>
      <c r="R27" s="21"/>
      <c r="S27" s="5"/>
      <c r="T27" s="21"/>
      <c r="U27" s="16"/>
      <c r="V27" s="4"/>
    </row>
    <row r="28" spans="1:22" ht="36" customHeight="1">
      <c r="A28" s="7">
        <f t="shared" si="0"/>
        <v>26</v>
      </c>
      <c r="B28" s="21"/>
      <c r="C28" s="5"/>
      <c r="D28" s="6"/>
      <c r="E28" s="6"/>
      <c r="F28" s="21"/>
      <c r="G28" s="5"/>
      <c r="H28" s="5"/>
      <c r="I28" s="19"/>
      <c r="J28" s="19"/>
      <c r="K28" s="19"/>
      <c r="L28" s="8"/>
      <c r="M28" s="19"/>
      <c r="N28" s="5"/>
      <c r="O28" s="19"/>
      <c r="P28" s="8"/>
      <c r="Q28" s="19"/>
      <c r="R28" s="19"/>
      <c r="S28" s="8"/>
      <c r="T28" s="19"/>
      <c r="U28" s="15"/>
    </row>
    <row r="29" spans="1:22" ht="36" customHeight="1">
      <c r="A29" s="7">
        <f t="shared" si="0"/>
        <v>27</v>
      </c>
      <c r="B29" s="21"/>
      <c r="C29" s="5"/>
      <c r="D29" s="6"/>
      <c r="E29" s="6"/>
      <c r="F29" s="21"/>
      <c r="G29" s="5"/>
      <c r="H29" s="5"/>
      <c r="I29" s="19"/>
      <c r="J29" s="19"/>
      <c r="K29" s="19"/>
      <c r="L29" s="8"/>
      <c r="M29" s="19"/>
      <c r="N29" s="5"/>
      <c r="O29" s="19"/>
      <c r="P29" s="8"/>
      <c r="Q29" s="19"/>
      <c r="R29" s="19"/>
      <c r="S29" s="8"/>
      <c r="T29" s="19"/>
      <c r="U29" s="15"/>
    </row>
    <row r="30" spans="1:22" ht="36" customHeight="1">
      <c r="A30" s="7">
        <f t="shared" si="0"/>
        <v>28</v>
      </c>
      <c r="B30" s="21"/>
      <c r="C30" s="5"/>
      <c r="D30" s="6"/>
      <c r="E30" s="6"/>
      <c r="F30" s="21"/>
      <c r="G30" s="5"/>
      <c r="H30" s="5"/>
      <c r="I30" s="19"/>
      <c r="J30" s="19"/>
      <c r="K30" s="19"/>
      <c r="L30" s="8"/>
      <c r="M30" s="19"/>
      <c r="N30" s="5"/>
      <c r="O30" s="19"/>
      <c r="P30" s="8"/>
      <c r="Q30" s="19"/>
      <c r="R30" s="19"/>
      <c r="S30" s="8"/>
      <c r="T30" s="19"/>
      <c r="U30" s="15"/>
    </row>
    <row r="31" spans="1:22" ht="36" customHeight="1">
      <c r="A31" s="7">
        <f t="shared" si="0"/>
        <v>29</v>
      </c>
      <c r="B31" s="21"/>
      <c r="C31" s="5"/>
      <c r="D31" s="6"/>
      <c r="E31" s="6"/>
      <c r="F31" s="21"/>
      <c r="G31" s="5"/>
      <c r="H31" s="5"/>
      <c r="I31" s="19"/>
      <c r="J31" s="19"/>
      <c r="K31" s="19"/>
      <c r="L31" s="8"/>
      <c r="M31" s="19"/>
      <c r="N31" s="5"/>
      <c r="O31" s="19"/>
      <c r="P31" s="8"/>
      <c r="Q31" s="19"/>
      <c r="R31" s="19"/>
      <c r="S31" s="8"/>
      <c r="T31" s="19"/>
      <c r="U31" s="15"/>
    </row>
    <row r="32" spans="1:22" ht="36" customHeight="1">
      <c r="A32" s="7">
        <f t="shared" si="0"/>
        <v>30</v>
      </c>
      <c r="B32" s="21"/>
      <c r="C32" s="5"/>
      <c r="D32" s="6"/>
      <c r="E32" s="6"/>
      <c r="F32" s="21"/>
      <c r="G32" s="5"/>
      <c r="H32" s="5"/>
      <c r="I32" s="19"/>
      <c r="J32" s="19"/>
      <c r="K32" s="19"/>
      <c r="L32" s="8"/>
      <c r="M32" s="19"/>
      <c r="N32" s="5"/>
      <c r="O32" s="19"/>
      <c r="P32" s="8"/>
      <c r="Q32" s="19"/>
      <c r="R32" s="19"/>
      <c r="S32" s="8"/>
      <c r="T32" s="19"/>
      <c r="U32" s="15"/>
    </row>
    <row r="33" spans="1:21" ht="36" customHeight="1">
      <c r="A33" s="7">
        <f t="shared" si="0"/>
        <v>31</v>
      </c>
      <c r="B33" s="21"/>
      <c r="C33" s="5"/>
      <c r="D33" s="6"/>
      <c r="E33" s="6"/>
      <c r="F33" s="21"/>
      <c r="G33" s="5"/>
      <c r="H33" s="5"/>
      <c r="I33" s="19"/>
      <c r="J33" s="19"/>
      <c r="K33" s="19"/>
      <c r="L33" s="8"/>
      <c r="M33" s="19"/>
      <c r="N33" s="5"/>
      <c r="O33" s="19"/>
      <c r="P33" s="8"/>
      <c r="Q33" s="19"/>
      <c r="R33" s="19"/>
      <c r="S33" s="8"/>
      <c r="T33" s="19"/>
      <c r="U33" s="15"/>
    </row>
    <row r="34" spans="1:21" ht="36" customHeight="1">
      <c r="A34" s="7">
        <f t="shared" si="0"/>
        <v>32</v>
      </c>
      <c r="B34" s="21"/>
      <c r="C34" s="5"/>
      <c r="D34" s="6"/>
      <c r="E34" s="6"/>
      <c r="F34" s="21"/>
      <c r="G34" s="5"/>
      <c r="H34" s="5"/>
      <c r="I34" s="19"/>
      <c r="J34" s="19"/>
      <c r="K34" s="19"/>
      <c r="L34" s="8"/>
      <c r="M34" s="19"/>
      <c r="N34" s="5"/>
      <c r="O34" s="19"/>
      <c r="P34" s="8"/>
      <c r="Q34" s="19"/>
      <c r="R34" s="19"/>
      <c r="S34" s="8"/>
      <c r="T34" s="19"/>
      <c r="U34" s="15"/>
    </row>
    <row r="35" spans="1:21" ht="36" customHeight="1">
      <c r="A35" s="7">
        <f t="shared" si="0"/>
        <v>33</v>
      </c>
      <c r="B35" s="21"/>
      <c r="C35" s="5"/>
      <c r="D35" s="6"/>
      <c r="E35" s="6"/>
      <c r="F35" s="21"/>
      <c r="G35" s="5"/>
      <c r="H35" s="5"/>
      <c r="I35" s="19"/>
      <c r="J35" s="19"/>
      <c r="K35" s="19"/>
      <c r="L35" s="8"/>
      <c r="M35" s="19"/>
      <c r="N35" s="5"/>
      <c r="O35" s="19"/>
      <c r="P35" s="8"/>
      <c r="Q35" s="19"/>
      <c r="R35" s="19"/>
      <c r="S35" s="8"/>
      <c r="T35" s="19"/>
      <c r="U35" s="15"/>
    </row>
    <row r="36" spans="1:21" ht="36" customHeight="1">
      <c r="A36" s="7">
        <f t="shared" si="0"/>
        <v>34</v>
      </c>
      <c r="B36" s="21"/>
      <c r="C36" s="5"/>
      <c r="D36" s="6"/>
      <c r="E36" s="6"/>
      <c r="F36" s="21"/>
      <c r="G36" s="5"/>
      <c r="H36" s="5"/>
      <c r="I36" s="19"/>
      <c r="J36" s="19"/>
      <c r="K36" s="19"/>
      <c r="L36" s="8"/>
      <c r="M36" s="19"/>
      <c r="N36" s="5"/>
      <c r="O36" s="19"/>
      <c r="P36" s="8"/>
      <c r="Q36" s="19"/>
      <c r="R36" s="19"/>
      <c r="S36" s="8"/>
      <c r="T36" s="19"/>
      <c r="U36" s="15"/>
    </row>
    <row r="37" spans="1:21" ht="36" customHeight="1">
      <c r="A37" s="7">
        <f t="shared" si="0"/>
        <v>35</v>
      </c>
      <c r="B37" s="21"/>
      <c r="C37" s="5"/>
      <c r="D37" s="6"/>
      <c r="E37" s="6"/>
      <c r="F37" s="21"/>
      <c r="G37" s="5"/>
      <c r="H37" s="5"/>
      <c r="I37" s="19"/>
      <c r="J37" s="19"/>
      <c r="K37" s="19"/>
      <c r="L37" s="8"/>
      <c r="M37" s="19"/>
      <c r="N37" s="5"/>
      <c r="O37" s="19"/>
      <c r="P37" s="8"/>
      <c r="Q37" s="19"/>
      <c r="R37" s="19"/>
      <c r="S37" s="8"/>
      <c r="T37" s="19"/>
      <c r="U37" s="15"/>
    </row>
    <row r="38" spans="1:21" ht="36" customHeight="1">
      <c r="A38" s="7">
        <f t="shared" si="0"/>
        <v>36</v>
      </c>
      <c r="B38" s="21"/>
      <c r="C38" s="5"/>
      <c r="D38" s="6"/>
      <c r="E38" s="6"/>
      <c r="F38" s="21"/>
      <c r="G38" s="5"/>
      <c r="H38" s="5"/>
      <c r="I38" s="19"/>
      <c r="J38" s="19"/>
      <c r="K38" s="19"/>
      <c r="L38" s="8"/>
      <c r="M38" s="19"/>
      <c r="N38" s="5"/>
      <c r="O38" s="19"/>
      <c r="P38" s="8"/>
      <c r="Q38" s="19"/>
      <c r="R38" s="19"/>
      <c r="S38" s="8"/>
      <c r="T38" s="19"/>
      <c r="U38" s="15"/>
    </row>
    <row r="39" spans="1:21" ht="36" customHeight="1">
      <c r="A39" s="7">
        <f t="shared" si="0"/>
        <v>37</v>
      </c>
      <c r="B39" s="21"/>
      <c r="C39" s="5"/>
      <c r="D39" s="6"/>
      <c r="E39" s="6"/>
      <c r="F39" s="21"/>
      <c r="G39" s="5"/>
      <c r="H39" s="5"/>
      <c r="I39" s="19"/>
      <c r="J39" s="19"/>
      <c r="K39" s="19"/>
      <c r="L39" s="8"/>
      <c r="M39" s="19"/>
      <c r="N39" s="5"/>
      <c r="O39" s="19"/>
      <c r="P39" s="8"/>
      <c r="Q39" s="19"/>
      <c r="R39" s="19"/>
      <c r="S39" s="8"/>
      <c r="T39" s="19"/>
      <c r="U39" s="15"/>
    </row>
    <row r="40" spans="1:21" ht="36" customHeight="1">
      <c r="A40" s="7">
        <f t="shared" si="0"/>
        <v>38</v>
      </c>
      <c r="B40" s="21"/>
      <c r="C40" s="5"/>
      <c r="D40" s="6"/>
      <c r="E40" s="6"/>
      <c r="F40" s="21"/>
      <c r="G40" s="5"/>
      <c r="H40" s="5"/>
      <c r="I40" s="19"/>
      <c r="J40" s="19"/>
      <c r="K40" s="19"/>
      <c r="L40" s="8"/>
      <c r="M40" s="19"/>
      <c r="N40" s="5"/>
      <c r="O40" s="19"/>
      <c r="P40" s="8"/>
      <c r="Q40" s="19"/>
      <c r="R40" s="19"/>
      <c r="S40" s="8"/>
      <c r="T40" s="19"/>
      <c r="U40" s="15"/>
    </row>
    <row r="41" spans="1:21" ht="36" customHeight="1">
      <c r="A41" s="7">
        <f t="shared" si="0"/>
        <v>39</v>
      </c>
      <c r="B41" s="21"/>
      <c r="C41" s="5"/>
      <c r="D41" s="6"/>
      <c r="E41" s="6"/>
      <c r="F41" s="21"/>
      <c r="G41" s="5"/>
      <c r="H41" s="5"/>
      <c r="I41" s="19"/>
      <c r="J41" s="19"/>
      <c r="K41" s="19"/>
      <c r="L41" s="8"/>
      <c r="M41" s="19"/>
      <c r="N41" s="5"/>
      <c r="O41" s="19"/>
      <c r="P41" s="8"/>
      <c r="Q41" s="19"/>
      <c r="R41" s="19"/>
      <c r="S41" s="8"/>
      <c r="T41" s="19"/>
      <c r="U41" s="15"/>
    </row>
    <row r="42" spans="1:21" ht="36" customHeight="1">
      <c r="A42" s="7">
        <f t="shared" si="0"/>
        <v>40</v>
      </c>
      <c r="B42" s="21"/>
      <c r="C42" s="5"/>
      <c r="D42" s="6"/>
      <c r="E42" s="6"/>
      <c r="F42" s="21"/>
      <c r="G42" s="5"/>
      <c r="H42" s="5"/>
      <c r="I42" s="19"/>
      <c r="J42" s="19"/>
      <c r="K42" s="19"/>
      <c r="L42" s="8"/>
      <c r="M42" s="19"/>
      <c r="N42" s="5"/>
      <c r="O42" s="19"/>
      <c r="P42" s="8"/>
      <c r="Q42" s="19"/>
      <c r="R42" s="19"/>
      <c r="S42" s="8"/>
      <c r="T42" s="19"/>
      <c r="U42" s="15"/>
    </row>
    <row r="43" spans="1:21" ht="36" customHeight="1">
      <c r="A43" s="7">
        <f t="shared" si="0"/>
        <v>41</v>
      </c>
      <c r="B43" s="21"/>
      <c r="C43" s="5"/>
      <c r="D43" s="6"/>
      <c r="E43" s="6"/>
      <c r="F43" s="21"/>
      <c r="G43" s="5"/>
      <c r="H43" s="5"/>
      <c r="I43" s="19"/>
      <c r="J43" s="19"/>
      <c r="K43" s="19"/>
      <c r="L43" s="8"/>
      <c r="M43" s="19"/>
      <c r="N43" s="5"/>
      <c r="O43" s="19"/>
      <c r="P43" s="8"/>
      <c r="Q43" s="19"/>
      <c r="R43" s="19"/>
      <c r="S43" s="8"/>
      <c r="T43" s="19"/>
      <c r="U43" s="15"/>
    </row>
    <row r="44" spans="1:21" ht="36" customHeight="1">
      <c r="A44" s="7">
        <f t="shared" si="0"/>
        <v>42</v>
      </c>
      <c r="B44" s="21"/>
      <c r="C44" s="5"/>
      <c r="D44" s="6"/>
      <c r="E44" s="6"/>
      <c r="F44" s="21"/>
      <c r="G44" s="5"/>
      <c r="H44" s="5"/>
      <c r="I44" s="19"/>
      <c r="J44" s="19"/>
      <c r="K44" s="19"/>
      <c r="L44" s="8"/>
      <c r="M44" s="19"/>
      <c r="N44" s="5"/>
      <c r="O44" s="19"/>
      <c r="P44" s="8"/>
      <c r="Q44" s="19"/>
      <c r="R44" s="19"/>
      <c r="S44" s="8"/>
      <c r="T44" s="19"/>
      <c r="U44" s="15"/>
    </row>
    <row r="45" spans="1:21" ht="36" customHeight="1">
      <c r="A45" s="7">
        <f t="shared" si="0"/>
        <v>43</v>
      </c>
      <c r="B45" s="21"/>
      <c r="C45" s="5"/>
      <c r="D45" s="6"/>
      <c r="E45" s="6"/>
      <c r="F45" s="21"/>
      <c r="G45" s="5"/>
      <c r="H45" s="5"/>
      <c r="I45" s="19"/>
      <c r="J45" s="19"/>
      <c r="K45" s="19"/>
      <c r="L45" s="8"/>
      <c r="M45" s="19"/>
      <c r="N45" s="5"/>
      <c r="O45" s="19"/>
      <c r="P45" s="8"/>
      <c r="Q45" s="19"/>
      <c r="R45" s="19"/>
      <c r="S45" s="8"/>
      <c r="T45" s="19"/>
      <c r="U45" s="15"/>
    </row>
    <row r="46" spans="1:21" ht="36" customHeight="1">
      <c r="A46" s="7">
        <f t="shared" si="0"/>
        <v>44</v>
      </c>
      <c r="B46" s="21"/>
      <c r="C46" s="5"/>
      <c r="D46" s="6"/>
      <c r="E46" s="6"/>
      <c r="F46" s="21"/>
      <c r="G46" s="5"/>
      <c r="H46" s="5"/>
      <c r="I46" s="19"/>
      <c r="J46" s="19"/>
      <c r="K46" s="19"/>
      <c r="L46" s="8"/>
      <c r="M46" s="19"/>
      <c r="N46" s="5"/>
      <c r="O46" s="19"/>
      <c r="P46" s="8"/>
      <c r="Q46" s="19"/>
      <c r="R46" s="19"/>
      <c r="S46" s="8"/>
      <c r="T46" s="19"/>
      <c r="U46" s="15"/>
    </row>
    <row r="47" spans="1:21" ht="36" customHeight="1">
      <c r="A47" s="7">
        <f t="shared" si="0"/>
        <v>45</v>
      </c>
      <c r="B47" s="21"/>
      <c r="C47" s="5"/>
      <c r="D47" s="6"/>
      <c r="E47" s="6"/>
      <c r="F47" s="21"/>
      <c r="G47" s="5"/>
      <c r="H47" s="5"/>
      <c r="I47" s="19"/>
      <c r="J47" s="19"/>
      <c r="K47" s="19"/>
      <c r="L47" s="8"/>
      <c r="M47" s="19"/>
      <c r="N47" s="5"/>
      <c r="O47" s="19"/>
      <c r="P47" s="8"/>
      <c r="Q47" s="19"/>
      <c r="R47" s="19"/>
      <c r="S47" s="8"/>
      <c r="T47" s="19"/>
      <c r="U47" s="15"/>
    </row>
    <row r="48" spans="1:21" ht="36" customHeight="1">
      <c r="A48" s="7">
        <f t="shared" si="0"/>
        <v>46</v>
      </c>
      <c r="B48" s="21"/>
      <c r="C48" s="5"/>
      <c r="D48" s="6"/>
      <c r="E48" s="6"/>
      <c r="F48" s="21"/>
      <c r="G48" s="5"/>
      <c r="H48" s="5"/>
      <c r="I48" s="19"/>
      <c r="J48" s="19"/>
      <c r="K48" s="19"/>
      <c r="L48" s="8"/>
      <c r="M48" s="19"/>
      <c r="N48" s="5"/>
      <c r="O48" s="19"/>
      <c r="P48" s="8"/>
      <c r="Q48" s="19"/>
      <c r="R48" s="19"/>
      <c r="S48" s="8"/>
      <c r="T48" s="19"/>
      <c r="U48" s="15"/>
    </row>
    <row r="49" spans="1:22" ht="36" customHeight="1">
      <c r="A49" s="7">
        <f t="shared" si="0"/>
        <v>47</v>
      </c>
      <c r="B49" s="21"/>
      <c r="C49" s="5"/>
      <c r="D49" s="6"/>
      <c r="E49" s="6"/>
      <c r="F49" s="21"/>
      <c r="G49" s="5"/>
      <c r="H49" s="5"/>
      <c r="I49" s="19"/>
      <c r="J49" s="19"/>
      <c r="K49" s="19"/>
      <c r="L49" s="8"/>
      <c r="M49" s="19"/>
      <c r="N49" s="5"/>
      <c r="O49" s="19"/>
      <c r="P49" s="8"/>
      <c r="Q49" s="19"/>
      <c r="R49" s="19"/>
      <c r="S49" s="8"/>
      <c r="T49" s="19"/>
      <c r="U49" s="15"/>
    </row>
    <row r="50" spans="1:22" ht="36" customHeight="1">
      <c r="A50" s="7">
        <f t="shared" si="0"/>
        <v>48</v>
      </c>
      <c r="B50" s="21"/>
      <c r="C50" s="5"/>
      <c r="D50" s="6"/>
      <c r="E50" s="6"/>
      <c r="F50" s="21"/>
      <c r="G50" s="5"/>
      <c r="H50" s="5"/>
      <c r="I50" s="19"/>
      <c r="J50" s="19"/>
      <c r="K50" s="19"/>
      <c r="L50" s="8"/>
      <c r="M50" s="19"/>
      <c r="N50" s="5"/>
      <c r="O50" s="19"/>
      <c r="P50" s="8"/>
      <c r="Q50" s="19"/>
      <c r="R50" s="19"/>
      <c r="S50" s="8"/>
      <c r="T50" s="19"/>
      <c r="U50" s="15"/>
    </row>
    <row r="51" spans="1:22" ht="36" customHeight="1">
      <c r="A51" s="7">
        <f t="shared" si="0"/>
        <v>49</v>
      </c>
      <c r="B51" s="21"/>
      <c r="C51" s="5"/>
      <c r="D51" s="6"/>
      <c r="E51" s="6"/>
      <c r="F51" s="21"/>
      <c r="G51" s="5"/>
      <c r="H51" s="5"/>
      <c r="I51" s="21"/>
      <c r="J51" s="21"/>
      <c r="K51" s="21"/>
      <c r="L51" s="5"/>
      <c r="M51" s="21"/>
      <c r="N51" s="5"/>
      <c r="O51" s="21"/>
      <c r="P51" s="5"/>
      <c r="Q51" s="21"/>
      <c r="R51" s="21"/>
      <c r="S51" s="5"/>
      <c r="T51" s="21"/>
      <c r="U51" s="16"/>
      <c r="V51" s="4"/>
    </row>
  </sheetData>
  <customSheetViews>
    <customSheetView guid="{DF51B314-772D-441C-ACCB-70031688FB51}"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1"/>
      <headerFooter alignWithMargins="0"/>
    </customSheetView>
    <customSheetView guid="{D203E49F-CC8F-421B-A0EB-0116915274AA}"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2"/>
      <headerFooter alignWithMargins="0"/>
    </customSheetView>
    <customSheetView guid="{28D79BE7-E53A-43E8-8FC2-59E69B47E223}"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3"/>
      <headerFooter alignWithMargins="0"/>
    </customSheetView>
    <customSheetView guid="{0444E4AD-5BE0-4FB0-BA27-369C18FAC422}"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4"/>
      <headerFooter alignWithMargins="0"/>
    </customSheetView>
    <customSheetView guid="{9BE1FC5C-C995-480C-B5CE-C32CD086C12E}"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5"/>
      <headerFooter alignWithMargins="0"/>
    </customSheetView>
    <customSheetView guid="{08231F9E-B1F9-45F7-B674-6AE1B6808A51}"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6"/>
      <headerFooter alignWithMargins="0"/>
    </customSheetView>
    <customSheetView guid="{4E78CC64-4327-4047-817D-95F49FC22DAA}"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7"/>
      <headerFooter alignWithMargins="0"/>
    </customSheetView>
    <customSheetView guid="{89895CEF-289B-4D2B-A1D1-6CADACCB2E72}" state="hidden">
      <selection sqref="A1:A2"/>
      <pageMargins left="0.31496062992125984" right="0.31496062992125984" top="0.31496062992125984" bottom="0.15748031496062992" header="0.31496062992125984" footer="0.15748031496062992"/>
      <pageSetup paperSize="8" scale="92" orientation="landscape" horizontalDpi="300" verticalDpi="300" r:id="rId8"/>
      <headerFooter alignWithMargins="0"/>
    </customSheetView>
    <customSheetView guid="{E6D368E4-A54F-4D6E-9567-C76A1540895D}"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9"/>
      <headerFooter alignWithMargins="0"/>
    </customSheetView>
  </customSheetViews>
  <mergeCells count="11">
    <mergeCell ref="C1:C2"/>
    <mergeCell ref="N1:O1"/>
    <mergeCell ref="U1:U2"/>
    <mergeCell ref="I1:K1"/>
    <mergeCell ref="A1:A2"/>
    <mergeCell ref="B1:B2"/>
    <mergeCell ref="D1:D2"/>
    <mergeCell ref="F1:H1"/>
    <mergeCell ref="L1:M1"/>
    <mergeCell ref="P1:Q1"/>
    <mergeCell ref="S1:T1"/>
  </mergeCells>
  <phoneticPr fontId="2"/>
  <pageMargins left="0.31496062992125984" right="0.31496062992125984" top="0.31496062992125984" bottom="0.15748031496062992" header="0.31496062992125984" footer="0.15748031496062992"/>
  <pageSetup paperSize="8" scale="92" orientation="landscape" horizontalDpi="300" verticalDpi="300" r:id="rId1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F5"/>
  <sheetViews>
    <sheetView workbookViewId="0"/>
  </sheetViews>
  <sheetFormatPr defaultRowHeight="13"/>
  <cols>
    <col min="1" max="1" width="13" bestFit="1" customWidth="1"/>
    <col min="2" max="2" width="18.36328125" bestFit="1" customWidth="1"/>
  </cols>
  <sheetData>
    <row r="1" spans="1:6">
      <c r="A1" t="s">
        <v>62</v>
      </c>
      <c r="B1" t="s">
        <v>68</v>
      </c>
      <c r="C1" t="s">
        <v>72</v>
      </c>
      <c r="D1" t="s">
        <v>74</v>
      </c>
      <c r="E1" t="s">
        <v>25</v>
      </c>
      <c r="F1" t="s">
        <v>71</v>
      </c>
    </row>
    <row r="2" spans="1:6">
      <c r="A2" t="s">
        <v>63</v>
      </c>
      <c r="B2" t="s">
        <v>69</v>
      </c>
      <c r="C2" t="s">
        <v>73</v>
      </c>
      <c r="D2" t="s">
        <v>75</v>
      </c>
      <c r="E2" t="s">
        <v>76</v>
      </c>
    </row>
    <row r="3" spans="1:6">
      <c r="A3" t="s">
        <v>64</v>
      </c>
      <c r="E3" t="s">
        <v>77</v>
      </c>
    </row>
    <row r="4" spans="1:6">
      <c r="A4" t="s">
        <v>65</v>
      </c>
      <c r="E4" t="s">
        <v>78</v>
      </c>
    </row>
    <row r="5" spans="1:6">
      <c r="A5" t="s">
        <v>66</v>
      </c>
    </row>
  </sheetData>
  <customSheetViews>
    <customSheetView guid="{DF51B314-772D-441C-ACCB-70031688FB51}" state="hidden">
      <pageMargins left="0.7" right="0.7" top="0.75" bottom="0.75" header="0.3" footer="0.3"/>
    </customSheetView>
    <customSheetView guid="{D203E49F-CC8F-421B-A0EB-0116915274AA}" state="hidden">
      <pageMargins left="0.7" right="0.7" top="0.75" bottom="0.75" header="0.3" footer="0.3"/>
    </customSheetView>
    <customSheetView guid="{28D79BE7-E53A-43E8-8FC2-59E69B47E223}" state="hidden">
      <pageMargins left="0.7" right="0.7" top="0.75" bottom="0.75" header="0.3" footer="0.3"/>
    </customSheetView>
    <customSheetView guid="{0444E4AD-5BE0-4FB0-BA27-369C18FAC422}" state="hidden">
      <pageMargins left="0.7" right="0.7" top="0.75" bottom="0.75" header="0.3" footer="0.3"/>
    </customSheetView>
    <customSheetView guid="{9BE1FC5C-C995-480C-B5CE-C32CD086C12E}" state="hidden">
      <pageMargins left="0.7" right="0.7" top="0.75" bottom="0.75" header="0.3" footer="0.3"/>
    </customSheetView>
    <customSheetView guid="{08231F9E-B1F9-45F7-B674-6AE1B6808A51}" state="hidden">
      <pageMargins left="0.7" right="0.7" top="0.75" bottom="0.75" header="0.3" footer="0.3"/>
    </customSheetView>
    <customSheetView guid="{4E78CC64-4327-4047-817D-95F49FC22DAA}" state="hidden">
      <pageMargins left="0.7" right="0.7" top="0.75" bottom="0.75" header="0.3" footer="0.3"/>
    </customSheetView>
    <customSheetView guid="{89895CEF-289B-4D2B-A1D1-6CADACCB2E72}" state="hidden">
      <pageMargins left="0.7" right="0.7" top="0.75" bottom="0.75" header="0.3" footer="0.3"/>
    </customSheetView>
    <customSheetView guid="{E6D368E4-A54F-4D6E-9567-C76A1540895D}" state="hidden">
      <pageMargins left="0.7" right="0.7" top="0.75" bottom="0.75" header="0.3" footer="0.3"/>
    </customSheetView>
  </customSheetView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　申込書 (20240313)</vt:lpstr>
      <vt:lpstr>別添　申込書裏面</vt:lpstr>
      <vt:lpstr>記入要領 (20240313</vt:lpstr>
      <vt:lpstr>受付整理簿</vt:lpstr>
      <vt:lpstr>Sheet2</vt:lpstr>
      <vt:lpstr>'記入要領 (20240313'!Print_Area</vt:lpstr>
      <vt:lpstr>受付整理簿!Print_Area</vt:lpstr>
      <vt:lpstr>'別添　申込書 (20240313)'!Print_Area</vt:lpstr>
      <vt:lpstr>'別添　申込書裏面'!Print_Area</vt:lpstr>
      <vt:lpstr>受付整理簿!Print_Titles</vt:lpstr>
    </vt:vector>
  </TitlesOfParts>
  <Company>中央労働災害防止協会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umezu</dc:creator>
  <cp:lastModifiedBy>中央労働災害防止協会</cp:lastModifiedBy>
  <cp:lastPrinted>2024-03-14T02:34:21Z</cp:lastPrinted>
  <dcterms:created xsi:type="dcterms:W3CDTF">2018-03-05T05:04:28Z</dcterms:created>
  <dcterms:modified xsi:type="dcterms:W3CDTF">2024-03-28T02:45:06Z</dcterms:modified>
</cp:coreProperties>
</file>